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showInkAnnotation="0" codeName="ThisWorkbook" defaultThemeVersion="124226"/>
  <mc:AlternateContent xmlns:mc="http://schemas.openxmlformats.org/markup-compatibility/2006">
    <mc:Choice Requires="x15">
      <x15ac:absPath xmlns:x15ac="http://schemas.microsoft.com/office/spreadsheetml/2010/11/ac" url="\\hofs\Regulatory Reporting\RapBNR\solvabilitate comun\BASEL III\Pillar 3\2024\Q4\Site\"/>
    </mc:Choice>
  </mc:AlternateContent>
  <xr:revisionPtr revIDLastSave="0" documentId="13_ncr:1_{8AE255DF-186A-448D-9988-7064E1FDB79B}" xr6:coauthVersionLast="47" xr6:coauthVersionMax="47" xr10:uidLastSave="{00000000-0000-0000-0000-000000000000}"/>
  <bookViews>
    <workbookView xWindow="-108" yWindow="-108" windowWidth="23256" windowHeight="12576" tabRatio="874" xr2:uid="{00000000-000D-0000-FFFF-FFFF00000000}"/>
  </bookViews>
  <sheets>
    <sheet name="Cuprins" sheetId="86" r:id="rId1"/>
    <sheet name="Cuprins-Q2" sheetId="51" state="hidden" r:id="rId2"/>
    <sheet name="UE LI1" sheetId="92" r:id="rId3"/>
    <sheet name="UE LI2" sheetId="93" r:id="rId4"/>
    <sheet name="UE LI3" sheetId="94" r:id="rId5"/>
    <sheet name="PV1" sheetId="87" r:id="rId6"/>
    <sheet name="Cap. Instr. - Caracteristici" sheetId="85" r:id="rId7"/>
    <sheet name="Termeni si conditii" sheetId="78" r:id="rId8"/>
    <sheet name="Structura capital" sheetId="83" r:id="rId9"/>
    <sheet name="Reconciliere capital" sheetId="84" r:id="rId10"/>
    <sheet name="KM1" sheetId="68" r:id="rId11"/>
    <sheet name="UE OV1" sheetId="4" r:id="rId12"/>
    <sheet name="Amortizoare capital" sheetId="70" r:id="rId13"/>
    <sheet name="CCYB" sheetId="123" r:id="rId14"/>
    <sheet name="UE CQ1" sheetId="95" r:id="rId15"/>
    <sheet name="UE CQ3" sheetId="97" r:id="rId16"/>
    <sheet name="UE CQ4" sheetId="98" r:id="rId17"/>
    <sheet name="UE CQ5" sheetId="128" r:id="rId18"/>
    <sheet name="UE CQ7" sheetId="130" r:id="rId19"/>
    <sheet name="Indicatori macro" sheetId="124" r:id="rId20"/>
    <sheet name="Abordarea IRB" sheetId="125" r:id="rId21"/>
    <sheet name="UE CR1" sheetId="12" r:id="rId22"/>
    <sheet name="UE CR1-A" sheetId="131" r:id="rId23"/>
    <sheet name="UE CR3" sheetId="20" r:id="rId24"/>
    <sheet name="UE CR4" sheetId="22" r:id="rId25"/>
    <sheet name="UE CR5" sheetId="24" r:id="rId26"/>
    <sheet name="UE CR6" sheetId="26" r:id="rId27"/>
    <sheet name="UE CR6-A" sheetId="133" r:id="rId28"/>
    <sheet name="UE CR8" sheetId="28" r:id="rId29"/>
    <sheet name="UE CR9" sheetId="91" r:id="rId30"/>
    <sheet name="UE CR 10" sheetId="5" r:id="rId31"/>
    <sheet name="CRM-SA" sheetId="112" r:id="rId32"/>
    <sheet name="CRM-IRB" sheetId="113" r:id="rId33"/>
    <sheet name="Garantii" sheetId="114" r:id="rId34"/>
    <sheet name="Colaterale" sheetId="115" r:id="rId35"/>
    <sheet name="UE CCR1" sheetId="30" r:id="rId36"/>
    <sheet name="UE CCR2" sheetId="31" r:id="rId37"/>
    <sheet name="UE CCR3" sheetId="33" r:id="rId38"/>
    <sheet name="UE CCR4" sheetId="34" r:id="rId39"/>
    <sheet name="UE CCR5" sheetId="36" r:id="rId40"/>
    <sheet name="UE CCR7" sheetId="35" r:id="rId41"/>
    <sheet name="RAF" sheetId="117" r:id="rId42"/>
    <sheet name="VaR IRRBB" sheetId="118" r:id="rId43"/>
    <sheet name="IRRBB1" sheetId="88" r:id="rId44"/>
    <sheet name="UE MR1" sheetId="39" r:id="rId45"/>
    <sheet name="LRSum" sheetId="56" r:id="rId46"/>
    <sheet name="LRcom" sheetId="57" r:id="rId47"/>
    <sheet name="LR SPL" sheetId="73" r:id="rId48"/>
    <sheet name="Monitorizare" sheetId="122" r:id="rId49"/>
    <sheet name="LIQ1" sheetId="59" r:id="rId50"/>
    <sheet name="LIQ2" sheetId="60" r:id="rId51"/>
    <sheet name="Active grevate" sheetId="99" r:id="rId52"/>
    <sheet name="Detineri" sheetId="127" r:id="rId53"/>
    <sheet name="Remuneratie 1" sheetId="100" r:id="rId54"/>
    <sheet name="Remuneratie 2" sheetId="101" r:id="rId55"/>
    <sheet name="Art 16 Reg BNR 5_2013" sheetId="90" r:id="rId56"/>
  </sheets>
  <definedNames>
    <definedName name="_xlnm._FilterDatabase" localSheetId="8" hidden="1">'Structura capital'!#REF!</definedName>
    <definedName name="_xlnm._FilterDatabase" localSheetId="21" hidden="1">'UE CR1'!$B$8:$I$33</definedName>
    <definedName name="_xlnm._FilterDatabase" localSheetId="22" hidden="1">'UE CR1-A'!#REF!</definedName>
    <definedName name="_Toc38398098" localSheetId="0">Cuprins!#REF!</definedName>
    <definedName name="A_1.1_cons" localSheetId="22">#REF!</definedName>
    <definedName name="A_1.1_cons" localSheetId="27">#REF!</definedName>
    <definedName name="A_1.1_cons">#REF!</definedName>
    <definedName name="A_1.1_consGIULI" localSheetId="22">#REF!</definedName>
    <definedName name="A_1.1_consGIULI" localSheetId="27">#REF!</definedName>
    <definedName name="A_1.1_consGIULI">#REF!</definedName>
    <definedName name="A_1.1_ind" localSheetId="22">#REF!</definedName>
    <definedName name="A_1.1_ind" localSheetId="27">#REF!</definedName>
    <definedName name="A_1.1_ind">#REF!</definedName>
    <definedName name="DP_86758" localSheetId="22">'LR SPL'!#REF!</definedName>
    <definedName name="DP_86758" localSheetId="27">'LR SPL'!#REF!</definedName>
    <definedName name="DP_86758">'LR SPL'!#REF!</definedName>
    <definedName name="GIULIANO1.1" localSheetId="22">#REF!</definedName>
    <definedName name="GIULIANO1.1" localSheetId="27">#REF!</definedName>
    <definedName name="GIULIANO1.1">#REF!</definedName>
    <definedName name="IND_A" localSheetId="22">#REF!</definedName>
    <definedName name="IND_A" localSheetId="27">#REF!</definedName>
    <definedName name="IND_A">#REF!</definedName>
    <definedName name="IND_S" localSheetId="22">#REF!</definedName>
    <definedName name="IND_S" localSheetId="27">#REF!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Cuprins!#REF!</definedName>
    <definedName name="_xlnm.Print_Area" localSheetId="1">'Cuprins-Q2'!$A$1:$E$39</definedName>
    <definedName name="_xlnm.Print_Titles" localSheetId="0">Cuprins!$5:$5</definedName>
    <definedName name="_xlnm.Print_Titles" localSheetId="1">'Cuprins-Q2'!$4:$4</definedName>
    <definedName name="Template_1" localSheetId="22">#REF!</definedName>
    <definedName name="Template_1" localSheetId="27">#REF!</definedName>
    <definedName name="Templat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87" l="1"/>
  <c r="B11" i="87" s="1"/>
  <c r="B12" i="87" s="1"/>
  <c r="B13" i="87" s="1"/>
  <c r="B14" i="87" s="1"/>
  <c r="B15" i="87" s="1"/>
  <c r="B16" i="87" s="1"/>
  <c r="B17" i="87" s="1"/>
  <c r="B18" i="87" s="1"/>
  <c r="B19" i="87" s="1"/>
  <c r="B20" i="87" s="1"/>
  <c r="C21" i="34" l="1"/>
  <c r="C31" i="34" s="1"/>
  <c r="C41" i="34" s="1"/>
  <c r="C22" i="34"/>
  <c r="C32" i="34" s="1"/>
  <c r="C42" i="34" s="1"/>
  <c r="C23" i="34"/>
  <c r="C33" i="34" s="1"/>
  <c r="C43" i="34" s="1"/>
  <c r="C24" i="34"/>
  <c r="C34" i="34" s="1"/>
  <c r="C44" i="34" s="1"/>
  <c r="C25" i="34"/>
  <c r="C35" i="34" s="1"/>
  <c r="C45" i="34" s="1"/>
  <c r="C26" i="34"/>
  <c r="C36" i="34" s="1"/>
  <c r="C46" i="34" s="1"/>
  <c r="C27" i="34"/>
  <c r="C37" i="34" s="1"/>
  <c r="C47" i="34" s="1"/>
  <c r="C28" i="34"/>
  <c r="C38" i="34" s="1"/>
  <c r="C48" i="34" s="1"/>
  <c r="C29" i="34"/>
  <c r="C39" i="34" s="1"/>
  <c r="C49" i="34" s="1"/>
</calcChain>
</file>

<file path=xl/sharedStrings.xml><?xml version="1.0" encoding="utf-8"?>
<sst xmlns="http://schemas.openxmlformats.org/spreadsheetml/2006/main" count="2646" uniqueCount="1688">
  <si>
    <t>RWA</t>
  </si>
  <si>
    <t>CCR</t>
  </si>
  <si>
    <t>Din care metoda modelului intern (MMI)</t>
  </si>
  <si>
    <t>Din care AMI</t>
  </si>
  <si>
    <t>Expuneri mari</t>
  </si>
  <si>
    <t>Valori sub pragurile pentru deducere (care sunt supuse unei ponderi de risc de 250 %)</t>
  </si>
  <si>
    <t>Total</t>
  </si>
  <si>
    <t>Categorii reglementate</t>
  </si>
  <si>
    <t>Categoria 1</t>
  </si>
  <si>
    <t>2,5 ani sau mai mult</t>
  </si>
  <si>
    <t>Categoria 2</t>
  </si>
  <si>
    <t>Categoria 3</t>
  </si>
  <si>
    <t>Categoria 4</t>
  </si>
  <si>
    <t>Categoria 5</t>
  </si>
  <si>
    <t>-</t>
  </si>
  <si>
    <t>Categorii</t>
  </si>
  <si>
    <t>Valoarea expunerii</t>
  </si>
  <si>
    <t>Alte expuneri provenind din titluri de capital</t>
  </si>
  <si>
    <t>Expuneri de tip retail</t>
  </si>
  <si>
    <t>Alte expuneri de tip retail</t>
  </si>
  <si>
    <t>Titluri de capital</t>
  </si>
  <si>
    <t>Expuneri garantate cu ipoteci asupra bunurilor imobile</t>
  </si>
  <si>
    <t>Organisme de plasament colectiv</t>
  </si>
  <si>
    <t>Alte expuneri</t>
  </si>
  <si>
    <t>Alte servicii</t>
  </si>
  <si>
    <t>Transporturi si depozitare</t>
  </si>
  <si>
    <t>Servicii de cazare si alimentatie</t>
  </si>
  <si>
    <t>Activitati imobiliare</t>
  </si>
  <si>
    <t>Educatie</t>
  </si>
  <si>
    <t>Expuneri totale</t>
  </si>
  <si>
    <t>Din care neperformante</t>
  </si>
  <si>
    <t>Din care depreciate</t>
  </si>
  <si>
    <t>010</t>
  </si>
  <si>
    <t>030</t>
  </si>
  <si>
    <t>Total credite</t>
  </si>
  <si>
    <t>Clase de expunere</t>
  </si>
  <si>
    <t>Expuneri asociate unui risc extrem de ridicat</t>
  </si>
  <si>
    <t>Alte elemente</t>
  </si>
  <si>
    <t>Pondere de risc</t>
  </si>
  <si>
    <t>Altele</t>
  </si>
  <si>
    <t>100,00 (stare de nerambursare)</t>
  </si>
  <si>
    <t>Subtotal</t>
  </si>
  <si>
    <t xml:space="preserve">PD
medie
</t>
  </si>
  <si>
    <t>Total (toate portofoliile)</t>
  </si>
  <si>
    <t>Valorile RWA</t>
  </si>
  <si>
    <t>Dimensiunea activelor</t>
  </si>
  <si>
    <t>Calitatea activelor</t>
  </si>
  <si>
    <t>Totalul portofoliilor care sunt supuse metodei avansate</t>
  </si>
  <si>
    <t>(i) componenta VaR (inclusiv factorul de multiplicare cu 3)</t>
  </si>
  <si>
    <t>(ii) componenta SVaR (inclusiv factorul de multiplicare cu 3)</t>
  </si>
  <si>
    <t>Toate portofoliile care sunt supuse metodei standardizate</t>
  </si>
  <si>
    <t>EU4</t>
  </si>
  <si>
    <t>LGD Medie</t>
  </si>
  <si>
    <t>Densitatea RWA</t>
  </si>
  <si>
    <t>Produse definitive</t>
  </si>
  <si>
    <t>Riscul valutar</t>
  </si>
  <si>
    <t>Metoda delta plus</t>
  </si>
  <si>
    <t>Securitizare (risc specific)</t>
  </si>
  <si>
    <t>Total active</t>
  </si>
  <si>
    <t>Total datorii</t>
  </si>
  <si>
    <t>UE OV1 – Privire de ansamblu asupra RWA</t>
  </si>
  <si>
    <t>Structura capitalului reglementat</t>
  </si>
  <si>
    <t>Caracteristici principale ale instrumentelor de capital</t>
  </si>
  <si>
    <t>Emitent</t>
  </si>
  <si>
    <t>Identificator unic</t>
  </si>
  <si>
    <t>Legislatie aplicabila instrumentului</t>
  </si>
  <si>
    <t>Reglementare</t>
  </si>
  <si>
    <t>Norme CRR tranzitorii</t>
  </si>
  <si>
    <t>Norme CRR post-tranzitorii</t>
  </si>
  <si>
    <t>Eligibil la nivel individual/(sub)consolidat/individual si (sub)consolidat</t>
  </si>
  <si>
    <t>Tip de instrument</t>
  </si>
  <si>
    <t>Moneda de emisune</t>
  </si>
  <si>
    <t>9a</t>
  </si>
  <si>
    <t>9b</t>
  </si>
  <si>
    <t>Pret de rascumparare</t>
  </si>
  <si>
    <t>Clasificare contabila</t>
  </si>
  <si>
    <t>Data initiala a emiterii</t>
  </si>
  <si>
    <t>Perpetuu sau cu durata nedeterminata</t>
  </si>
  <si>
    <t>Scadenta initiala</t>
  </si>
  <si>
    <t>Optiunde de cumparare de catre emitent sub rezerva aprobarii prealabile din partea autoritatii de supraveghere</t>
  </si>
  <si>
    <t>Data facultativa a exercitatii optiunii de cumparare, datele exercitarii optiunilor de cumparare conditionale si valoarea de rascumparare</t>
  </si>
  <si>
    <t>Date subsecvente ale exercitarii optiunii de cumparare, dupa caz</t>
  </si>
  <si>
    <t xml:space="preserve"> </t>
  </si>
  <si>
    <t>Cupoane/dividende</t>
  </si>
  <si>
    <t>Dividend/cupon fix sau variabil</t>
  </si>
  <si>
    <t>Rata a cuponului si orice indice aferent</t>
  </si>
  <si>
    <t>Existenta unui mecanism de tip "dividend stoper" (de interdictie de plata a dividendelor)</t>
  </si>
  <si>
    <t>20a</t>
  </si>
  <si>
    <t>Caracter pe deplin discretionar, partial discretionar sau obligatoriu (in privinta calendarului)</t>
  </si>
  <si>
    <t>20b</t>
  </si>
  <si>
    <t>Caracter pe deplin discretionar, partial discretionar sau obligatoriu (in privinta cuantumului)</t>
  </si>
  <si>
    <t>Existenta unui step-up sau a altui stimulent de rascumparare</t>
  </si>
  <si>
    <t>Necumulativ sau cumulativ</t>
  </si>
  <si>
    <t>Daca este convertibil, factorul (factorii) care declaseaza conversia</t>
  </si>
  <si>
    <t>Daca este convertibil, integral sau partial</t>
  </si>
  <si>
    <t>Daca este convertibil, rata de conversie</t>
  </si>
  <si>
    <t>Daca este convertibil, conversie obligatorie sau optionala</t>
  </si>
  <si>
    <t>Daca este convertibil, specificati tipul de instrument in care poate fi convertit</t>
  </si>
  <si>
    <t>Daca este convertibil, specificati emitentul instrumentului in care este convertit</t>
  </si>
  <si>
    <t>Caracterul de reducere a valorii contabile</t>
  </si>
  <si>
    <t>In cazul unei reduceri contabile, factorul (factorii) care o declanseza</t>
  </si>
  <si>
    <t>In cazul unei reduceri contabile, integrala sau partiala</t>
  </si>
  <si>
    <t>In cazul unei reduceri contabile, permanenta sau temporata</t>
  </si>
  <si>
    <t>In cazul unei reduceri temporare a valorii contabile, descrierea mecanismului de majorare a valorii contabile</t>
  </si>
  <si>
    <t xml:space="preserve">Pozitia in ierarhia de subordonare in caz de lichidare </t>
  </si>
  <si>
    <t>Caracteristici neconforme pentru care exista dispozitii tranzitorii</t>
  </si>
  <si>
    <t>In caz afirmativ, specificati caracteristicile neconforme</t>
  </si>
  <si>
    <t xml:space="preserve">Moneda de emisune </t>
  </si>
  <si>
    <t xml:space="preserve">Instrumente de capital de nivel 1 </t>
  </si>
  <si>
    <t>Instrumente de capital de nivel 2</t>
  </si>
  <si>
    <t>UniCredit SPA</t>
  </si>
  <si>
    <t>n/a</t>
  </si>
  <si>
    <t>Nivel 2</t>
  </si>
  <si>
    <t>individual si consolidat</t>
  </si>
  <si>
    <t>Imprumut subordonat</t>
  </si>
  <si>
    <t>EUR</t>
  </si>
  <si>
    <t>Datorii la cost amortizat</t>
  </si>
  <si>
    <t>27/07/2017</t>
  </si>
  <si>
    <t>29/12/2017</t>
  </si>
  <si>
    <t>27/07/2027</t>
  </si>
  <si>
    <t>29/12/2027</t>
  </si>
  <si>
    <t>variabila</t>
  </si>
  <si>
    <t>nu</t>
  </si>
  <si>
    <t>subordonate tuturor celorlalte datorii</t>
  </si>
  <si>
    <t>Valoarea recunoscuta in cadrul capitalului reglementat</t>
  </si>
  <si>
    <t>Valoarea nominala a instrumentului (in moneda de emisiune)</t>
  </si>
  <si>
    <t>Pret de emisiune</t>
  </si>
  <si>
    <t>Convertibil sau neconvertib</t>
  </si>
  <si>
    <t>UniCredit Bank Romania</t>
  </si>
  <si>
    <t>Legea nr.31/1990</t>
  </si>
  <si>
    <t>Nivel 1</t>
  </si>
  <si>
    <t>actiuni ordinare</t>
  </si>
  <si>
    <t>RON</t>
  </si>
  <si>
    <t>Valoarea nominala a instrumentului</t>
  </si>
  <si>
    <t>capital propriu</t>
  </si>
  <si>
    <t>discretionar</t>
  </si>
  <si>
    <t>necumulativ</t>
  </si>
  <si>
    <t>subordonat</t>
  </si>
  <si>
    <t>Item</t>
  </si>
  <si>
    <t>Instrumente de capital si conturile de prime de emisiune aferente</t>
  </si>
  <si>
    <t>Rezultatul reportat</t>
  </si>
  <si>
    <t>Alte elemente ale rezultatului global acumulate (si alte rezerve)</t>
  </si>
  <si>
    <t>Fonduri proprii de nivel 1 de baza: inaintea ajustarilor de reglementare</t>
  </si>
  <si>
    <t>Imobilizari necorporale (nete de obligatiile fiscale aferente)</t>
  </si>
  <si>
    <t>Rezervele rezultate din evaluarea la valoarea justa, reprezentand castiguri sau pierderi generate de acoperirea fluxurilor de numerar</t>
  </si>
  <si>
    <t>Ajustari reglementare totale ale fondurilor proprii de nivel 1 de baza</t>
  </si>
  <si>
    <t>Fonduri proprii de nivel 1 de baza</t>
  </si>
  <si>
    <t>Fonduri proprii de nivel 1 suplimentar: instrumente</t>
  </si>
  <si>
    <t>Fonduri proprii de nivel 1 suplimentar inaintea ajustarilor reglementare</t>
  </si>
  <si>
    <t>Fonduri proprii de nivel 1 suplimentar ajustari reglementare</t>
  </si>
  <si>
    <t>Ajustari reglementare totale ale fondurilor proprii de nivel 1 suplimentar</t>
  </si>
  <si>
    <t>Fonduri proprii de nivel 1 suplimentar</t>
  </si>
  <si>
    <t>Fonduri proprii de nivel 1 (T1 = CET1 + AT1)</t>
  </si>
  <si>
    <t>Fonduri proprii de nivel 2: instrumente si provizioane</t>
  </si>
  <si>
    <t>Fonduri proprii de nivel 2 inaintea ajustarilor de reglementare</t>
  </si>
  <si>
    <t>Fonduri proprii de nivel 2: ajustari reglementare</t>
  </si>
  <si>
    <t>Fonduri proprii de nivel 2</t>
  </si>
  <si>
    <t>Fonduri proprii totale (TC = T1 + T2)</t>
  </si>
  <si>
    <t>Total active ponderate la risc</t>
  </si>
  <si>
    <t>Rate si amortizoare de capital</t>
  </si>
  <si>
    <t>Fonduri proprii de nivel 1 de baza (ca procent din valoarea expunerii la risc)</t>
  </si>
  <si>
    <t>Fonduri proprii de nivel 1 (ca procent din valoarea expunerii la risc)</t>
  </si>
  <si>
    <t>Fonduri proprii totale (ca procent din valoarea expunerii la risc)</t>
  </si>
  <si>
    <t>Amortizorul de conservare a capitalului</t>
  </si>
  <si>
    <t>Amortizor de capital pentru riscul sistemic</t>
  </si>
  <si>
    <t>Alte active</t>
  </si>
  <si>
    <t>Reconcilierea capitalului reglementat cu Situatiile Financiare</t>
  </si>
  <si>
    <t>KM1</t>
  </si>
  <si>
    <t>LIQ1</t>
  </si>
  <si>
    <t>LIQ2</t>
  </si>
  <si>
    <t>Capitalul reglementat</t>
  </si>
  <si>
    <t>Efectul de levier</t>
  </si>
  <si>
    <t>Tehnicilor de diminuare a riscului de credit</t>
  </si>
  <si>
    <t>Lichiditatea</t>
  </si>
  <si>
    <t>Riscul de piata</t>
  </si>
  <si>
    <t>Arie acoperita</t>
  </si>
  <si>
    <t>Nume formular</t>
  </si>
  <si>
    <t>Cod formular</t>
  </si>
  <si>
    <t>Cale catre formular</t>
  </si>
  <si>
    <t>2a</t>
  </si>
  <si>
    <t xml:space="preserve">KM1: Indicatori cheie </t>
  </si>
  <si>
    <t xml:space="preserve">Structura capitalului reglementat </t>
  </si>
  <si>
    <t>Structura capitalului'!A1</t>
  </si>
  <si>
    <t>Reconciliere capital vs SF'!A1</t>
  </si>
  <si>
    <t xml:space="preserve">Indicatori cheie </t>
  </si>
  <si>
    <t>KM1'!A1</t>
  </si>
  <si>
    <t>Privire de ansamblu asupra RWA</t>
  </si>
  <si>
    <t>UE_OV1!A1</t>
  </si>
  <si>
    <t xml:space="preserve"> UE CR8'!A1</t>
  </si>
  <si>
    <t>UE CR 10'!A1</t>
  </si>
  <si>
    <t>UE CCR7'!A1</t>
  </si>
  <si>
    <t>Amortizoare de capital</t>
  </si>
  <si>
    <t>UE OV1</t>
  </si>
  <si>
    <t xml:space="preserve">UE CR8 </t>
  </si>
  <si>
    <t>UE CR10</t>
  </si>
  <si>
    <t xml:space="preserve">UE CCR7 </t>
  </si>
  <si>
    <t>UE CCR5-A</t>
  </si>
  <si>
    <t xml:space="preserve">UE CCR5-B </t>
  </si>
  <si>
    <t>UE CCR1</t>
  </si>
  <si>
    <t>UE CCR2</t>
  </si>
  <si>
    <t xml:space="preserve">UE CR1-A </t>
  </si>
  <si>
    <t>UE CR1-B</t>
  </si>
  <si>
    <t>UE CR1-C</t>
  </si>
  <si>
    <t>UE CR2-A</t>
  </si>
  <si>
    <t>UE CR2-B</t>
  </si>
  <si>
    <t>UE CR1-D</t>
  </si>
  <si>
    <t>UE CR1-E</t>
  </si>
  <si>
    <t>UE CR5</t>
  </si>
  <si>
    <t>UE CCR3</t>
  </si>
  <si>
    <t>UE CR6</t>
  </si>
  <si>
    <t>UE CCR4</t>
  </si>
  <si>
    <t>UE CR3</t>
  </si>
  <si>
    <t>UE CR4</t>
  </si>
  <si>
    <t>UE MR1</t>
  </si>
  <si>
    <t>UE CCR5-A'!A1</t>
  </si>
  <si>
    <t>UE CCR5-B'!A1</t>
  </si>
  <si>
    <t>UE CCR1'!A1</t>
  </si>
  <si>
    <t xml:space="preserve"> UE CCR2'!A1</t>
  </si>
  <si>
    <t>Amortizoare de capital'!A1</t>
  </si>
  <si>
    <t>UE CR1-A'!A1</t>
  </si>
  <si>
    <t>UE CR1-B'!A1</t>
  </si>
  <si>
    <t>UE CR1-C '!A1</t>
  </si>
  <si>
    <t>UE CR2-A'!A1</t>
  </si>
  <si>
    <t>UE CR2-B'!A1</t>
  </si>
  <si>
    <t>UE CR1-D '!A1</t>
  </si>
  <si>
    <t>UE CR1-E'!A1</t>
  </si>
  <si>
    <t>UE CR5'!A1</t>
  </si>
  <si>
    <t>UE CCR3'!A1</t>
  </si>
  <si>
    <t>Expuneri din instrumente financiare derivate</t>
  </si>
  <si>
    <t>Expuneri din SFT</t>
  </si>
  <si>
    <t>Expunerea la riscul de credit al contrapartii aferenta activelor SFT</t>
  </si>
  <si>
    <t>Alte expuneri extrabilantiere</t>
  </si>
  <si>
    <t>Expuneri extrabilantiere exprimate in valoarea notionala bruta</t>
  </si>
  <si>
    <t>(Ajustari pentru conversia in sume de credit echivalente)</t>
  </si>
  <si>
    <t>Fonduri proprii de nivel 1</t>
  </si>
  <si>
    <t>Indicatorul efectului de levier</t>
  </si>
  <si>
    <t>Comparatie intre active contabile si expunerea in scop calcul indicator Efect de Levier</t>
  </si>
  <si>
    <t>Indicatorul Efectul  de Levier</t>
  </si>
  <si>
    <t>UE CR6'!A1</t>
  </si>
  <si>
    <t>UR CCR4'!A1</t>
  </si>
  <si>
    <t>UE CR3'!A1</t>
  </si>
  <si>
    <t>UE CR4'!A1</t>
  </si>
  <si>
    <t>Iesiri</t>
  </si>
  <si>
    <t xml:space="preserve">   Depozite stabile</t>
  </si>
  <si>
    <t xml:space="preserve">   Excluzand depozitele stabile</t>
  </si>
  <si>
    <t>Alte obligatii de finantare contingente</t>
  </si>
  <si>
    <t>Intrari</t>
  </si>
  <si>
    <t>Indicatorul de acoperire a necesarului de lichiditate (%)</t>
  </si>
  <si>
    <t>Total ASF</t>
  </si>
  <si>
    <t>Total RSF</t>
  </si>
  <si>
    <t>LIQ1'!A1</t>
  </si>
  <si>
    <t>LIQ2'!A1</t>
  </si>
  <si>
    <t>Valoare neponderata pe scadente reziduale</t>
  </si>
  <si>
    <t>Valoare ponderata</t>
  </si>
  <si>
    <t>&lt;6 luni</t>
  </si>
  <si>
    <t>6 luni  &lt;1 an</t>
  </si>
  <si>
    <t>≥1 an</t>
  </si>
  <si>
    <t>Disponibil de finantara stabila (ASF), elemente:</t>
  </si>
  <si>
    <t xml:space="preserve">   Alte elemente de capital</t>
  </si>
  <si>
    <t xml:space="preserve">Depozite retail si depozite de la intreprinderi mici: </t>
  </si>
  <si>
    <t>Depozite:</t>
  </si>
  <si>
    <t xml:space="preserve">   Depozite operationale</t>
  </si>
  <si>
    <t xml:space="preserve">   Alte elemente de finantare</t>
  </si>
  <si>
    <t xml:space="preserve">Pasive asociate cu activele corespondente </t>
  </si>
  <si>
    <t>Alte datorii:</t>
  </si>
  <si>
    <t xml:space="preserve">   Alte datorii si capitaluri proprii neincluse in categoriile mentionate </t>
  </si>
  <si>
    <t>Necesar de finantare stabila(RSF), elemente:</t>
  </si>
  <si>
    <t>Total NSFR active foarte lichide (HQLA)</t>
  </si>
  <si>
    <t>Depozite plasate la alte institutii financiare pentru scopuri operationale</t>
  </si>
  <si>
    <t>Credite performante si titluri</t>
  </si>
  <si>
    <t>Credite performante acordate institutiilor financiare garantate cu active foarte lichide de nivel 1</t>
  </si>
  <si>
    <t xml:space="preserve">Credite performante acordate institutiilor financiare garantate cu active foarte lichide care nu sunt de nivel 1 si credite negarantate acordate institutiilor financiare </t>
  </si>
  <si>
    <t>Cu o pondere de risc mai mica sau egala cu 35% conform Basel II abordarea standardizata pentru riscul de credit</t>
  </si>
  <si>
    <t>Credite ipotecare rezidentiale perfomante, din care:</t>
  </si>
  <si>
    <t>Titluri care nu sunt in stare de nerambursare si care nu se califica ca active foarte lichide, inclusiv titluri de capital tranzactionabile</t>
  </si>
  <si>
    <t>Active cu datoriile interdependente asociate</t>
  </si>
  <si>
    <t>Marfuri tranzactionate fizic, inclusiv aur</t>
  </si>
  <si>
    <t>Active stabilite ca marja initiala pentru contracte cu instrumente derivate si contributii la fonduri nerabursabile ale contrapartilor centrale</t>
  </si>
  <si>
    <t>NSFR active derivate</t>
  </si>
  <si>
    <t xml:space="preserve">NSFR datorii derivate inainte de deducerea marjei de variatie stabilite </t>
  </si>
  <si>
    <t>Alte active neincluse in categoriile mentionate</t>
  </si>
  <si>
    <t>Elemente extrabilantiere</t>
  </si>
  <si>
    <t xml:space="preserve">Rata de finantare stabila (%) </t>
  </si>
  <si>
    <t>LIQ2: Necesar de finantare stabila(NSFR)</t>
  </si>
  <si>
    <t xml:space="preserve"> UE MR1'!A1</t>
  </si>
  <si>
    <t xml:space="preserve">Amortizorul anti-ciclic de capital </t>
  </si>
  <si>
    <t xml:space="preserve">Amortizorul de capital pentru riscul sistemic </t>
  </si>
  <si>
    <t>Cerinta SREP</t>
  </si>
  <si>
    <t>Rata de capital de nivel 1 de baza</t>
  </si>
  <si>
    <t>Rata de capital de nivel 1</t>
  </si>
  <si>
    <t>Total rata de capital</t>
  </si>
  <si>
    <t>Amortizoare de  capital</t>
  </si>
  <si>
    <t>LR SPL</t>
  </si>
  <si>
    <t>LR SPL'!A1</t>
  </si>
  <si>
    <t>LRSpl: Defalcarea expunerilor bilantiere (cu exceptia instrumentelor financiare derivate, a SFT si a expunerilor exceptate)</t>
  </si>
  <si>
    <t>EU-1</t>
  </si>
  <si>
    <t>EU-2</t>
  </si>
  <si>
    <t>EU-3</t>
  </si>
  <si>
    <t>Expuneri aferente portofoliului bancar, din care:</t>
  </si>
  <si>
    <t>EU-4</t>
  </si>
  <si>
    <t>Expuneri considerate ca fiind suverane</t>
  </si>
  <si>
    <t>EU-5</t>
  </si>
  <si>
    <t>EU-6</t>
  </si>
  <si>
    <t>EU-7</t>
  </si>
  <si>
    <t>EU-8</t>
  </si>
  <si>
    <t>EU-9</t>
  </si>
  <si>
    <t>EU-10</t>
  </si>
  <si>
    <t>EU-11</t>
  </si>
  <si>
    <t>EU-12</t>
  </si>
  <si>
    <t>Expuneri pentru calcularea indicatorului efectului de levier conform Regulamentului CRR</t>
  </si>
  <si>
    <t>Elemente</t>
  </si>
  <si>
    <t>Pierderea asteptata</t>
  </si>
  <si>
    <t>Institutii</t>
  </si>
  <si>
    <t>Individual</t>
  </si>
  <si>
    <t>Gospodarii</t>
  </si>
  <si>
    <t>Imobilizari corporale</t>
  </si>
  <si>
    <t>Imobilizari necorporale</t>
  </si>
  <si>
    <t>Creante privind impozitul pe profit curent</t>
  </si>
  <si>
    <t>Imprumuturi de la banci si alte institutii financiare la cost amortizat</t>
  </si>
  <si>
    <t>Datorii subordonate</t>
  </si>
  <si>
    <t>Datorii privind impozitul pe profit curent</t>
  </si>
  <si>
    <t>Provizioane</t>
  </si>
  <si>
    <t>Expuneri garantate prin instrumente financiare derivate de credit</t>
  </si>
  <si>
    <t>Expuneri fata de societati financiare</t>
  </si>
  <si>
    <t>Expuneri fata de societati-Altele</t>
  </si>
  <si>
    <t>Expuneri fata de societati-IMM</t>
  </si>
  <si>
    <t>Expuneri fata de institutii</t>
  </si>
  <si>
    <t xml:space="preserve">Indicatori de capital -cerinte minime inclusiv amortizoare Pillar I &amp; II </t>
  </si>
  <si>
    <t>Referinta ANEXA IV</t>
  </si>
  <si>
    <t>LRSum: Comparatie intre active contabile si expunerea in scop calcul indicator Efect de Levier</t>
  </si>
  <si>
    <t>LRSum</t>
  </si>
  <si>
    <t>LRCom</t>
  </si>
  <si>
    <t>LRSum!A1</t>
  </si>
  <si>
    <t>Indicatorul de acoperire a necesarului de lichiditate (LCR)</t>
  </si>
  <si>
    <t>Necesar de finantare stabila(NSFR)</t>
  </si>
  <si>
    <t>Caracteristicile principale ale instrumentelor de capital</t>
  </si>
  <si>
    <t>Ajustari pentru riscul de credit</t>
  </si>
  <si>
    <t>Abordarea standardizata</t>
  </si>
  <si>
    <t>Tehnici de diminuare a riscului de credit – Prezentare generala</t>
  </si>
  <si>
    <t>Cerinte de capital</t>
  </si>
  <si>
    <t>Situatiile fluxului RWA ale expunerilor la riscul de credit conform abordarii IRB</t>
  </si>
  <si>
    <t>Situatiile fluxului RWA ale expunerilor la riscul de credit al contrapartii conform MMI</t>
  </si>
  <si>
    <t>Riscul de credit al contrapartii</t>
  </si>
  <si>
    <t>Compozitia garantiilor reale pentru expuneri la CCR</t>
  </si>
  <si>
    <t>Defalcarea expunerilor bilantiere</t>
  </si>
  <si>
    <t>Riscul de piata conform abordarii standardizate</t>
  </si>
  <si>
    <t>Grup</t>
  </si>
  <si>
    <t>Banca</t>
  </si>
  <si>
    <t>mii RON</t>
  </si>
  <si>
    <t>Active financiare derivate desemnate ca instrumente de acoperire</t>
  </si>
  <si>
    <t>Credite si avansuri acordate clientilor la cost amortizat</t>
  </si>
  <si>
    <t>Plasamente la banci la cost amortizat</t>
  </si>
  <si>
    <t>Datorii financiare derivate desemnate ca instrumente de acoperire</t>
  </si>
  <si>
    <t>Depozite de la banci</t>
  </si>
  <si>
    <t>Depozite de la clienti</t>
  </si>
  <si>
    <t>Obligatiuni emise</t>
  </si>
  <si>
    <t>Datorii privind impozitul pe profit amanat</t>
  </si>
  <si>
    <t>Capitaluri proprii</t>
  </si>
  <si>
    <t>Total capitaluri proprii aferente interesului care nu controleaza</t>
  </si>
  <si>
    <t>Total datorii si capitaluri proprii</t>
  </si>
  <si>
    <t>Referinta Fonduri Proprii</t>
  </si>
  <si>
    <t xml:space="preserve"> Cu scadenta </t>
  </si>
  <si>
    <t>Riscul de credit (excluzand CCR)</t>
  </si>
  <si>
    <t>Cerinta de capital pentru CVA</t>
  </si>
  <si>
    <t>Riscul de marfa</t>
  </si>
  <si>
    <t>Abordare simplificata</t>
  </si>
  <si>
    <t>Banci multilaterale de dezvoltare</t>
  </si>
  <si>
    <t>Scara PD</t>
  </si>
  <si>
    <t xml:space="preserve">EAD
dupa CRM
</t>
  </si>
  <si>
    <t>Numar de debitori</t>
  </si>
  <si>
    <t>Dedusa</t>
  </si>
  <si>
    <t>Industria extractiva</t>
  </si>
  <si>
    <t>Aprovizionare cu apa</t>
  </si>
  <si>
    <t>Din care nu beneficiaza de rating</t>
  </si>
  <si>
    <t>Segregata</t>
  </si>
  <si>
    <t>Nesegregata</t>
  </si>
  <si>
    <t>Actualizarile modelelor (numai MMI)</t>
  </si>
  <si>
    <t>Actualizarile modelelor</t>
  </si>
  <si>
    <t>Din care abordarea standardizata</t>
  </si>
  <si>
    <t>Din care abordarea IRB (FIRB) de baza</t>
  </si>
  <si>
    <t>Din care abordarea de baza</t>
  </si>
  <si>
    <t>Din care abordarea avansata de evaluare</t>
  </si>
  <si>
    <t>Riscul aferent titlurilor de capital (general si specific)</t>
  </si>
  <si>
    <t>IMM (pentru instrumente financiare derivate si SFT)</t>
  </si>
  <si>
    <t>Pierderi asteptate</t>
  </si>
  <si>
    <t>Optiuni</t>
  </si>
  <si>
    <t>Administratii centrale sau banci centrale</t>
  </si>
  <si>
    <t>Administratii regionale sau autoritati locale</t>
  </si>
  <si>
    <t>Entitati din sectorul public</t>
  </si>
  <si>
    <t>Organizatii internationale</t>
  </si>
  <si>
    <t>Societati</t>
  </si>
  <si>
    <t>Obligatiuni garantate</t>
  </si>
  <si>
    <t>Expuneri garantate prin garantii reale</t>
  </si>
  <si>
    <t>Expuneri garantate prin garantii financiare</t>
  </si>
  <si>
    <t>Total titluri de creanta</t>
  </si>
  <si>
    <t>Scadenta medie</t>
  </si>
  <si>
    <t>Expuneri aferente portofoliului de tranzactionare</t>
  </si>
  <si>
    <t>Expuneri extrabilantiere</t>
  </si>
  <si>
    <t>Constructii</t>
  </si>
  <si>
    <t>Comert cu ridicata si cu amanuntul</t>
  </si>
  <si>
    <t>Pe baza metodei expunerii initiale</t>
  </si>
  <si>
    <t>Totalul care este supus cerintei de capital privind CVA</t>
  </si>
  <si>
    <t>Metoda simpla a garantiilor financiare (pentru SFT)</t>
  </si>
  <si>
    <t>Metoda extinsa a garantiilor financiare (pentru SFT)</t>
  </si>
  <si>
    <t>Calitatea creditului contrapartilor</t>
  </si>
  <si>
    <t>Fluctuatiile cursului valutar</t>
  </si>
  <si>
    <t>Finantare specializata</t>
  </si>
  <si>
    <t>Scadenta reziduala</t>
  </si>
  <si>
    <t>Valoare bilantiera</t>
  </si>
  <si>
    <t>Valoare extrabilantiera</t>
  </si>
  <si>
    <t>Mai putin de 2,5 ani</t>
  </si>
  <si>
    <t>Expuneri din investitii de tip private equity</t>
  </si>
  <si>
    <t>Expuneri din titluri de capital tranzactionate la bursa</t>
  </si>
  <si>
    <t>Cerinte minime de capital</t>
  </si>
  <si>
    <t>Din care metoda marcarii la piata</t>
  </si>
  <si>
    <t>Expuneri in stare de nerambursare</t>
  </si>
  <si>
    <t>Din care in stare de nerambursare</t>
  </si>
  <si>
    <t>UE CCR1 – Analiza expunerii la CCR in functie de abordare</t>
  </si>
  <si>
    <t>Din care din partea compensarii contractuale intre produse diferite</t>
  </si>
  <si>
    <t>Garantii reale utilizate in tranzactii cu instrumente financiare derivate</t>
  </si>
  <si>
    <t>Garantii reale utilizate in SFT</t>
  </si>
  <si>
    <t>Titluri de capital in cadrul unei abordari simple ponderate la risc</t>
  </si>
  <si>
    <t>Analiza expunerii la CCR in functie de abordare</t>
  </si>
  <si>
    <t>Calitatea creditului expunerilor in functie de sectorul de activitate sau de tipurile de contraparti</t>
  </si>
  <si>
    <t>Calitatea creditului expunerilor in functie de geografie</t>
  </si>
  <si>
    <t>Expuneri inainte de CCF si de CRM</t>
  </si>
  <si>
    <t>RWA si densitatea RWA</t>
  </si>
  <si>
    <t>Institutii si societati cu o evaluare de credit pe termen scurt</t>
  </si>
  <si>
    <t>UE CCR4 – Abordarea IRB – Expuneri la CCR in functie de portofoliu si de scara PD</t>
  </si>
  <si>
    <t>UE CR6 – Abordarea IRB – Expuneri la riscul de credit in functie de clasa de expunere si plaja de valori PD</t>
  </si>
  <si>
    <t>Totalul expunerilor bilantiere (cu exceptia instrumentelor financiare derivate, a SFT si a expunerilor exceptate), din care:</t>
  </si>
  <si>
    <t>Expuneri fata de administratii regionale, banci de dezvoltare multilaterala, organizatii internationale si entitati din sectorul public, care nu sunt tratate ca entitati suverane</t>
  </si>
  <si>
    <t>Alte expuneri (de exemplu, titluri de capital, securitizari si alte active care nu corespund unor obligatii de credit);</t>
  </si>
  <si>
    <t>Din care instrumente financiare derivate si tranzactii cu termen lung de decontare</t>
  </si>
  <si>
    <t>Metodologie si politica (numai MMI)</t>
  </si>
  <si>
    <t>UE CR10 – IRB (finantare si titluri de capital specializate)</t>
  </si>
  <si>
    <t>Metodologie si politica</t>
  </si>
  <si>
    <t>IRB (finantare si titluri de capital specializate)</t>
  </si>
  <si>
    <t>Impactul compensarii si al garantiilor reale detinute asupra valorilor expunerii</t>
  </si>
  <si>
    <t>Abordarea standardizata – Expuneri la CCR in functie de portofoliul reglementat si in functie de riscuri</t>
  </si>
  <si>
    <t>Calitatea creditului expunerilor in functie de clasa de expunere si de instrument</t>
  </si>
  <si>
    <t>Modificari ale stocului ajustarilor generale si specifice pentru riscul de credit</t>
  </si>
  <si>
    <t>Modificari ale stocului de credite si de titluri de creanta in stare de nerambursare si depreciate</t>
  </si>
  <si>
    <t>Cresterea vechimii expunerilor restante</t>
  </si>
  <si>
    <t>Expuneri neperformante si restructurate</t>
  </si>
  <si>
    <t>Abordarea IRB – Expuneri la riscul de credit in functie de clasa de expunere si plaja de valori PD</t>
  </si>
  <si>
    <t>Abordarea IRB – Expuneri la CCR in functie de portofoliu si de scara PD</t>
  </si>
  <si>
    <t>Abordarea standardizata – Expunere la riscul de credit si efectele CRM</t>
  </si>
  <si>
    <t>Cerinta amortizorului combinat</t>
  </si>
  <si>
    <t>Amortizorul anticiclic de capital specific institutiei</t>
  </si>
  <si>
    <t>LRcom!A1</t>
  </si>
  <si>
    <t xml:space="preserve">Termeni si conditii contractuale aferente instrumentelor de fonduri proprii de nivel 2-imprumuturilor subordonate </t>
  </si>
  <si>
    <t>Contrapartida</t>
  </si>
  <si>
    <t>Data primirii (tragerii)</t>
  </si>
  <si>
    <t>Data scadentei</t>
  </si>
  <si>
    <t>Perioada de actualizare a ratei dobanzii</t>
  </si>
  <si>
    <t>Clauze</t>
  </si>
  <si>
    <t>Rambursari</t>
  </si>
  <si>
    <t>Termeni si conditii contractuale aferente instrumentelor de fonduri proprii nivel 2</t>
  </si>
  <si>
    <t>Moneda</t>
  </si>
  <si>
    <t>Nr. crt.</t>
  </si>
  <si>
    <t>Riscul de rata a dobanzii (general si specific)</t>
  </si>
  <si>
    <t>0,00 pana la &lt;0,15</t>
  </si>
  <si>
    <t>0,15 pana la &lt;0,25</t>
  </si>
  <si>
    <t>0,25 pana la &lt;0,50</t>
  </si>
  <si>
    <t>0,50 pana la &lt;0,75</t>
  </si>
  <si>
    <t>0,75 pana la &lt;2,50</t>
  </si>
  <si>
    <t>2,50 pana la &lt;10,00</t>
  </si>
  <si>
    <t>10,00 pana la &lt;100,00</t>
  </si>
  <si>
    <t>Achizitionari si vanzari</t>
  </si>
  <si>
    <t>Instrumente</t>
  </si>
  <si>
    <t>UE CCR5-A – Impactul compensarii si al garantiilor reale detinute asupra valorilor expunerii</t>
  </si>
  <si>
    <t>UE MR1 – Riscul de piata conform abordarii standardizate</t>
  </si>
  <si>
    <t>UE CR4 – Abordarea standardizata – Expunere la riscul de credit si efectele CRM</t>
  </si>
  <si>
    <t>Expuneri dupa CCF si CRM</t>
  </si>
  <si>
    <t>UE CR3 – Tehnici de diminuare a riscului de credit – Prezentare generala</t>
  </si>
  <si>
    <t>EAD dupa CRM si dupa CCF</t>
  </si>
  <si>
    <t>Numarul de debitori</t>
  </si>
  <si>
    <t>Ajustari de valoare si provizioane</t>
  </si>
  <si>
    <t>UE CR5 – Abordarea standardizata</t>
  </si>
  <si>
    <t>UE CCR3 – Abordarea standardizata – Expuneri la CCR in functie de portofoliul reglementat si in functie de riscuri</t>
  </si>
  <si>
    <t>UE CCR2 – Cerinta de capital pentru CVA</t>
  </si>
  <si>
    <t>UE CR8 – Situatiile fluxului RWA ale expunerilor la riscul de credit conform abordarii IRB</t>
  </si>
  <si>
    <t>Fara maturitate</t>
  </si>
  <si>
    <t>Anexa - Unicredit Bank SA Pillar III Formulare prezentare_Q2 2019</t>
  </si>
  <si>
    <t>.</t>
  </si>
  <si>
    <t>Remunerare</t>
  </si>
  <si>
    <t>CC1</t>
  </si>
  <si>
    <t>CC2</t>
  </si>
  <si>
    <t>CCA</t>
  </si>
  <si>
    <t>c+d</t>
  </si>
  <si>
    <t>c</t>
  </si>
  <si>
    <t>a</t>
  </si>
  <si>
    <t>b</t>
  </si>
  <si>
    <t>d</t>
  </si>
  <si>
    <t>e</t>
  </si>
  <si>
    <t>f</t>
  </si>
  <si>
    <t>g</t>
  </si>
  <si>
    <t>h</t>
  </si>
  <si>
    <t>i</t>
  </si>
  <si>
    <t>UE CCR7</t>
  </si>
  <si>
    <t>Instr. capital-caracteristici'!A1</t>
  </si>
  <si>
    <t>Termeni si conditii'!A1</t>
  </si>
  <si>
    <t>Romania</t>
  </si>
  <si>
    <t>Ajustarea pentru entitatile consolidate in scop contabil, dar care nu intra in sfera consolidarii prudentiale</t>
  </si>
  <si>
    <t>Ajustare pentru elementele extrabilantiere (si anume conversia expunerilor extrabilantiere in sume de credit echivalente)</t>
  </si>
  <si>
    <t>Alte ajustari</t>
  </si>
  <si>
    <t>CCF mediu</t>
  </si>
  <si>
    <t>Expuneri initiale bilantiere brute</t>
  </si>
  <si>
    <t>Expuneri extrabilantiere inainte de CCF</t>
  </si>
  <si>
    <t>PD medie</t>
  </si>
  <si>
    <t>LGD medie</t>
  </si>
  <si>
    <t>Clasa de expunere</t>
  </si>
  <si>
    <t>UE LI1</t>
  </si>
  <si>
    <t>UE LI2</t>
  </si>
  <si>
    <t>UE LI3</t>
  </si>
  <si>
    <t>A</t>
  </si>
  <si>
    <t>B</t>
  </si>
  <si>
    <t>Informatii cu privire la remunerarea angajatilor Bancii</t>
  </si>
  <si>
    <t>UE CR9</t>
  </si>
  <si>
    <t>PV1</t>
  </si>
  <si>
    <t>PV1'!A1</t>
  </si>
  <si>
    <t>IRRBB1</t>
  </si>
  <si>
    <t>IRRBB1!A1</t>
  </si>
  <si>
    <t>Art 16 Reg BNR 5_2013'!A1</t>
  </si>
  <si>
    <t>PV1: Cerinte de evaluare prudenta</t>
  </si>
  <si>
    <t>Rate de dobanda</t>
  </si>
  <si>
    <t>Schimb valutar</t>
  </si>
  <si>
    <t>Credit</t>
  </si>
  <si>
    <t>Marfuri</t>
  </si>
  <si>
    <t>Din care: 
In portofoliul de tranzactionare</t>
  </si>
  <si>
    <t>Din care: 
In afara portofoliului de tranzactionare</t>
  </si>
  <si>
    <t>Valoarea medie de piata</t>
  </si>
  <si>
    <t>Costurile de inchidere</t>
  </si>
  <si>
    <t>Riscul de concentrare</t>
  </si>
  <si>
    <t>Rezilierea</t>
  </si>
  <si>
    <t>Riscul de model</t>
  </si>
  <si>
    <t>Riscurile operationale</t>
  </si>
  <si>
    <t>Costurile de investitie si de finantare</t>
  </si>
  <si>
    <t>Marjele de credit constatate in avans</t>
  </si>
  <si>
    <t xml:space="preserve">Costurile administrative viitoare </t>
  </si>
  <si>
    <t>Total ajustari</t>
  </si>
  <si>
    <t>Cerinte de publicare prevazute de articolul 16 al Regulamentului Bancii Nationale a Romaniei nr.5/2013 privind cerinte prudentiale pentru institutiile de credit</t>
  </si>
  <si>
    <t>Membrul Consiliului de Supraveghere</t>
  </si>
  <si>
    <t>Zeynep Nazan Somer Ozelgin</t>
  </si>
  <si>
    <t>UE CR9 – Abordarea IRB – Testarea ex-post a PD pe clase de expunere</t>
  </si>
  <si>
    <t>UE LI1 – Diferente intre perimetrele de consolidare contabila si prudentiala si punerea in corespondenta a categoriilor de elemente din situatiile financiare cu categoriile de riscuri reglementate</t>
  </si>
  <si>
    <t>Valori contabile, astfel cum au fost raportate in situatii financiare publicate</t>
  </si>
  <si>
    <t>Valori contabile conform perimetrului de consolidare prudentiala</t>
  </si>
  <si>
    <t>Valori contabile ale elementelor</t>
  </si>
  <si>
    <t>Care fac obiectul cadrului de reglementare privind riscul de credit</t>
  </si>
  <si>
    <t xml:space="preserve">Care fac obiectul CCR </t>
  </si>
  <si>
    <t>Care fac obiectul cadrului de reglementare aplicabil securitizarilor</t>
  </si>
  <si>
    <t>Care fac obiectul cadrului de reglementare privind riscul de piata</t>
  </si>
  <si>
    <t>Care nu fac obiectul cerintelor de capital sau care fac obiectul deducerii din capital</t>
  </si>
  <si>
    <t>Active</t>
  </si>
  <si>
    <t>Creante privind impozitul pe profit amanat</t>
  </si>
  <si>
    <t>Datorii</t>
  </si>
  <si>
    <t>Datorii din portofoliul de tranzactionare</t>
  </si>
  <si>
    <t>Alte datorii</t>
  </si>
  <si>
    <t>UE LI2 – Principalele surse de diferente intre valorile expunerii reglementate si valorile contabile din situatiile financiare</t>
  </si>
  <si>
    <t>Elemente care fac obiectul</t>
  </si>
  <si>
    <t>Cadrului riscului de credit</t>
  </si>
  <si>
    <t>Cadrului CCR</t>
  </si>
  <si>
    <t>Cadrului aplicabil securitizarilor</t>
  </si>
  <si>
    <t>Cadrului riscului de piata</t>
  </si>
  <si>
    <t>Suma valorilor contabile ale activelor in conformitate cu perimetrul de consolidare prudentiala (in conformitate cu formularul UE LI1)</t>
  </si>
  <si>
    <t>Suma valorilor contabile ale datoriilor in conformitate cu perimetrul de consolidare prudentiala (in conformitate cu formularul UE LI1)</t>
  </si>
  <si>
    <t>Suma totala neta in conformitate cu perimetrul de consolidare prudentiala</t>
  </si>
  <si>
    <t>Sumele elementelor extrabilantiere</t>
  </si>
  <si>
    <t>Diferente datorate diferitelor reguli de compensare,altele decat cele incluse deja in randul 2</t>
  </si>
  <si>
    <t>Diferente datorate luarii in considerare a provizioanelor</t>
  </si>
  <si>
    <t>Diferente datorate filtrelor prudentiale</t>
  </si>
  <si>
    <t>Valori ale expunerii luate in considerare in scopuri de reglementare</t>
  </si>
  <si>
    <t>UE LI3 – Prezentarea diferentelor existente intre perimetrele de consolidare (pentru fiecare entitate)</t>
  </si>
  <si>
    <t>Denumirea entitatii</t>
  </si>
  <si>
    <t>Metoda de consolidare contabila</t>
  </si>
  <si>
    <t>Metoda de consolidare prudentiala</t>
  </si>
  <si>
    <t>Descrierea entitatii</t>
  </si>
  <si>
    <t>Consolidata prin metoda consolidarii globale</t>
  </si>
  <si>
    <t>Consolidata prin metoda consolidarii proportionale</t>
  </si>
  <si>
    <t>Nici consolidata si nici dedusa</t>
  </si>
  <si>
    <t>UniCredit Consumer Financing IFN S.A.</t>
  </si>
  <si>
    <t>X</t>
  </si>
  <si>
    <t>UniCredit Leasing Corporation IFN S.A.</t>
  </si>
  <si>
    <t>Societate de leasing financiar</t>
  </si>
  <si>
    <t xml:space="preserve">Active grevate </t>
  </si>
  <si>
    <t>Valoarea contabila a activelor grevate de sarcini</t>
  </si>
  <si>
    <t>Valoarea justa a activelor grevate de sarcini</t>
  </si>
  <si>
    <t>Valoarea contabila a activelor negrevate de sarcini</t>
  </si>
  <si>
    <t>Valoarea justa a activelor negrevate de sarcini</t>
  </si>
  <si>
    <t>din care teoretic eligibile EHQLA si HQLA</t>
  </si>
  <si>
    <t>040</t>
  </si>
  <si>
    <t>050</t>
  </si>
  <si>
    <t>060</t>
  </si>
  <si>
    <t>080</t>
  </si>
  <si>
    <t>090</t>
  </si>
  <si>
    <t>100</t>
  </si>
  <si>
    <t>Activele institutiei raportoare</t>
  </si>
  <si>
    <t>Instrumente de capital</t>
  </si>
  <si>
    <t xml:space="preserve">Titluri de creanta </t>
  </si>
  <si>
    <t>din care: obligatiuni garantate</t>
  </si>
  <si>
    <t>din care: active garantate cu titluri</t>
  </si>
  <si>
    <t>din care: emise de administratii centrale</t>
  </si>
  <si>
    <t>din care: emise de societati financiare</t>
  </si>
  <si>
    <t>din care: emise de societati nefinanciare</t>
  </si>
  <si>
    <t>Datorii corespunzatoare, datorii contingente sau titluri de valoare imprumutate</t>
  </si>
  <si>
    <t>Active, garantii reale primite si titluri de creanta proprii emise, altele decat obligatiunile garantate si titlurile de valoare garantate cu active (ABS) grevate de sarcini</t>
  </si>
  <si>
    <t>Valoarea contabila a datoriilor financiare selectate</t>
  </si>
  <si>
    <t xml:space="preserve">Membrii organului de conducere in functia sa de supraveghere </t>
  </si>
  <si>
    <t xml:space="preserve">Membrii organului de conducere in functia sa de conducere </t>
  </si>
  <si>
    <t xml:space="preserve">Servicii bancare de investitii </t>
  </si>
  <si>
    <t xml:space="preserve">Servicii bancare de retail </t>
  </si>
  <si>
    <t xml:space="preserve">Administrarea activelor </t>
  </si>
  <si>
    <t xml:space="preserve">Functii corporative </t>
  </si>
  <si>
    <t xml:space="preserve">Functii de control independente </t>
  </si>
  <si>
    <t xml:space="preserve">Toate celelalte domenii de activitate </t>
  </si>
  <si>
    <t xml:space="preserve">Numarul de membri ai personalului </t>
  </si>
  <si>
    <t xml:space="preserve">Numarul total de angajati, in echivalent norma intreaga </t>
  </si>
  <si>
    <t>Informatii privind remuneratia pentru Personalul Identificat</t>
  </si>
  <si>
    <t xml:space="preserve">Numarul membrilor Personalului identificat, in echivalent norma intreaga </t>
  </si>
  <si>
    <t xml:space="preserve">- numerar </t>
  </si>
  <si>
    <t xml:space="preserve">- alte tipuri de instrumente </t>
  </si>
  <si>
    <t>Garantii</t>
  </si>
  <si>
    <t>Valoare contabila bruta/valoarea nominala a expunerilor cu masuri de restructurare</t>
  </si>
  <si>
    <t>Restructurari performante</t>
  </si>
  <si>
    <t>Restructurari neperformante</t>
  </si>
  <si>
    <t>Pentru restructurari performante</t>
  </si>
  <si>
    <t>Pentru restructurari neperformante</t>
  </si>
  <si>
    <t>Depreciere cumulata, modificare negativa cumulata a valorii juste datorata riscului de credit si provizioanelor</t>
  </si>
  <si>
    <t>Colaterale si garantii primite pentru expunerile restructurate</t>
  </si>
  <si>
    <t>Din care pentru expuneri neperformante cu masuri de restructurare</t>
  </si>
  <si>
    <t>Credite acordate si avansuri</t>
  </si>
  <si>
    <t>Banci centrale</t>
  </si>
  <si>
    <t>Administratii centrale</t>
  </si>
  <si>
    <t>Institutii de credit</t>
  </si>
  <si>
    <t>Alte societati financiare</t>
  </si>
  <si>
    <t>Societati nefinanciare</t>
  </si>
  <si>
    <t>Angajamente de creditare date</t>
  </si>
  <si>
    <t>Valoarea contabila bruta/valoarea nominala</t>
  </si>
  <si>
    <t>Expuneri performante</t>
  </si>
  <si>
    <t>Expuneri neperformante</t>
  </si>
  <si>
    <t>din care IMM-uri</t>
  </si>
  <si>
    <t>Expuneri perfomante</t>
  </si>
  <si>
    <t>Expuneri neperformante - modificare negativa cumulata a valorii juste datorata riscului de credit si provizioanelor</t>
  </si>
  <si>
    <t>Din care in stadiul 1</t>
  </si>
  <si>
    <t>Din care in stadiul 2</t>
  </si>
  <si>
    <t>Din care in stadiul 3</t>
  </si>
  <si>
    <t>Valoarea la recunoastera initiala</t>
  </si>
  <si>
    <t>Modificari negative cumulate</t>
  </si>
  <si>
    <t>Altele decat imobilizarile corporale</t>
  </si>
  <si>
    <t>Valoarea contabila bruta</t>
  </si>
  <si>
    <t>Depreciere cumulata</t>
  </si>
  <si>
    <t>Activitati financiare si de asigurare</t>
  </si>
  <si>
    <t>Industrie</t>
  </si>
  <si>
    <t>Consolidat</t>
  </si>
  <si>
    <t>Total active conform situatiilor financiare publicate</t>
  </si>
  <si>
    <t>Active reprezentand dreptul de utilizare</t>
  </si>
  <si>
    <t>Datorii din operatiuni de leasing</t>
  </si>
  <si>
    <t>Tehnici de diminuare a riscului de credit: abordarea standardizata</t>
  </si>
  <si>
    <t>Garantii financiare</t>
  </si>
  <si>
    <t>Alte garantii</t>
  </si>
  <si>
    <t>Expuneri catre sau garantate de administratii sau banci centrale</t>
  </si>
  <si>
    <t>Expuneri catre sau garantate de guverne regionale si autoritai locale</t>
  </si>
  <si>
    <t>Expuneri catre sau garantate de sectorul public</t>
  </si>
  <si>
    <t>Expuneri catre sau garantate de banci multimaterale de dezvoltare</t>
  </si>
  <si>
    <t>Expuneri catre sau garantate de organizatii internationale</t>
  </si>
  <si>
    <t>Expuneri catre sau garantate de institutii</t>
  </si>
  <si>
    <t>Expuneri catre sau garantate de societati si alte parti</t>
  </si>
  <si>
    <t>Expunere de tip retail</t>
  </si>
  <si>
    <t>Expuneri garantate imobiliar</t>
  </si>
  <si>
    <t>Expuneri in intarziere</t>
  </si>
  <si>
    <t>Expuneri de mare risc</t>
  </si>
  <si>
    <t>Expuneri sub forma de titluri bancare garantate (titluri acoperite)</t>
  </si>
  <si>
    <t>Expuneri pe termen scurt catre companii si alte parti sau institutii</t>
  </si>
  <si>
    <t>Expuneri catre organisme de plasament colectiv</t>
  </si>
  <si>
    <t>Abordarea IRB - de baza</t>
  </si>
  <si>
    <t>Abordarea IRB - avansata</t>
  </si>
  <si>
    <t>Alte expuneri de tip retail: persoane fizice</t>
  </si>
  <si>
    <t>Expuneri catre sau garantate de societati - altii</t>
  </si>
  <si>
    <t>Expuneri catre sau garantate de societati - IMM-uri</t>
  </si>
  <si>
    <t>Expuneri garantate imobiliar - IMM-uri</t>
  </si>
  <si>
    <t>Expuneri garantate imobiliar: persoane fizice</t>
  </si>
  <si>
    <t>Expuneri revolving retail</t>
  </si>
  <si>
    <t>Expuneri din titluri de capital</t>
  </si>
  <si>
    <t>Tehnici de diminuare a riscului de credit: abordarea IRB</t>
  </si>
  <si>
    <t>CRM-SA'!A1</t>
  </si>
  <si>
    <t>CRM-IRB'!A1</t>
  </si>
  <si>
    <t>CRM-SA</t>
  </si>
  <si>
    <t>CRM-IRB</t>
  </si>
  <si>
    <t>Rating</t>
  </si>
  <si>
    <t>CLN</t>
  </si>
  <si>
    <t>Rating de investitie</t>
  </si>
  <si>
    <t>Persoane fizice</t>
  </si>
  <si>
    <t>Companii / IMM-uri</t>
  </si>
  <si>
    <t>Alte entitati</t>
  </si>
  <si>
    <t>Banci</t>
  </si>
  <si>
    <t>Alte entitati publice</t>
  </si>
  <si>
    <t>Guverne si Banci centrale</t>
  </si>
  <si>
    <t>clienti</t>
  </si>
  <si>
    <t>banci</t>
  </si>
  <si>
    <t>Emitent cu indicatia tarii in care e inregistrata garantia</t>
  </si>
  <si>
    <t>Tip</t>
  </si>
  <si>
    <t>Garantii si derivative</t>
  </si>
  <si>
    <t>valoarea justa</t>
  </si>
  <si>
    <t>Gaj pe titluri</t>
  </si>
  <si>
    <t>Alte gajuri</t>
  </si>
  <si>
    <t>Propietati</t>
  </si>
  <si>
    <t>Gaj pe depozitele in numerar</t>
  </si>
  <si>
    <t>Colaterale</t>
  </si>
  <si>
    <t>Tipuri</t>
  </si>
  <si>
    <t>Tipuri de protectii cu indicarea tarii in care este inregistrat colateralul</t>
  </si>
  <si>
    <t>Alte titluri</t>
  </si>
  <si>
    <t xml:space="preserve">Obligatiuni de stat (banci centrale, </t>
  </si>
  <si>
    <t>Obligatiuni corporative</t>
  </si>
  <si>
    <t>Obligatiuni ale institutilor financiare supravegheate</t>
  </si>
  <si>
    <t>Termen scurt (&lt;5 ani)</t>
  </si>
  <si>
    <t>(&gt;5 ani)</t>
  </si>
  <si>
    <t>Guarantees - Credit Derivatives - CLN</t>
  </si>
  <si>
    <t>Guarantees - Credit Derivatives - Government and Central Banks - Investment grade</t>
  </si>
  <si>
    <t>Guarantees - Credit Derivatives - Government and Central Banks - Non Investment grade</t>
  </si>
  <si>
    <t>Guarantees - Credit Derivatives - Government and Central Banks - Unrated / not available</t>
  </si>
  <si>
    <t>Guarantees - Credit Derivatives - Other Public Entities - Investment grade</t>
  </si>
  <si>
    <t>Guarantees - Credit Derivatives - Other Public Entities - Non Investment grade</t>
  </si>
  <si>
    <t>Guarantees - Credit Derivatives - Other Public Entities - Unrated / not available</t>
  </si>
  <si>
    <t>Guarantees - Credit Derivatives - Banks - Investment grade</t>
  </si>
  <si>
    <t>Guarantees - Credit Derivatives - Banks - Non Investment grade</t>
  </si>
  <si>
    <t>Guarantees - Credit Derivatives - Banks - Unrated / not available</t>
  </si>
  <si>
    <t>Guarantees - Credit Derivatives - Other Entities - Investment grade</t>
  </si>
  <si>
    <t>Guarantees - Credit Derivatives - Other Entities - Non Investment grade</t>
  </si>
  <si>
    <t>Guarantees - Credit Derivatives - Other Entities - Unrated / not available</t>
  </si>
  <si>
    <t>Guarantees - Personal Guarantees - Government and Central Banks - Investment grade</t>
  </si>
  <si>
    <t>Guarantees - Personal Guarantees - Government and Central Banks - Non Investment grade</t>
  </si>
  <si>
    <t>Guarantees - Personal Guarantees - Government and Central Banks - Unrated / not available</t>
  </si>
  <si>
    <t>Guarantees - Personal Guarantees - Other Public Entities - Investment grade</t>
  </si>
  <si>
    <t>Guarantees - Personal Guarantees - Other Public Entities - Non Investment grade</t>
  </si>
  <si>
    <t>Guarantees - Personal Guarantees - Other Public Entities - Unrated / not available</t>
  </si>
  <si>
    <t>Guarantees - Personal Guarantees - Banks - Investment grade</t>
  </si>
  <si>
    <t>Guarantees - Personal Guarantees - Banks - Non Investment grade</t>
  </si>
  <si>
    <t>Guarantees - Personal Guarantees - Banks - Unrated / not available</t>
  </si>
  <si>
    <t>Guarantees - Personal Guarantees - Corporate / SMEs - Investment grade</t>
  </si>
  <si>
    <t>Guarantees - Personal Guarantees - Corporate / SMEs - Non Investment grade</t>
  </si>
  <si>
    <t>Guarantees - Personal Guarantees - Corporate / SMEs - Unrated / not available</t>
  </si>
  <si>
    <t>Guarantees - Personal Guarantees - Physical persons</t>
  </si>
  <si>
    <t>Collaterals - Pledge on Securities - Other securities - Unrated / not available - (&gt;= 5 years)</t>
  </si>
  <si>
    <t>Collaterals - Pledge on Securities - Other securities - Unrated / not available - Short term (&lt; 5 years)</t>
  </si>
  <si>
    <t>Collaterals - Pledge on Securities - Other securities - Non Investment grade - (&gt;= 5 years)</t>
  </si>
  <si>
    <t>Collaterals - Pledge on Securities - Other securities -  Investment Grade -  (&gt;= 5 years)</t>
  </si>
  <si>
    <t>Collaterals - Pledge on Securities - Other securities - Investment Grade - Short term (&lt; 5 years)</t>
  </si>
  <si>
    <t>Collaterals - Pledge on Securities - Corporate Bonds - Unrated / not available - (&gt;= 5 years)</t>
  </si>
  <si>
    <t>Collaterals - Pledge on Securities - Corporate Bonds - Unrated / not available - Short term (&lt; 5 years)</t>
  </si>
  <si>
    <t>Collaterals - Pledge on Securities - Corporate Bonds - Non Investment grade - (&gt;= 5 years)</t>
  </si>
  <si>
    <t>Collaterals - Pledge on Securities - Corporate Bonds -  Investment Grade -  (&gt;= 5 years)</t>
  </si>
  <si>
    <t>Collaterals - Pledge on Securities - Corporate Bonds - Investment Grade - Short term (&lt; 5 years)</t>
  </si>
  <si>
    <t>Collaterals - Pledge on Securities - Supervised Financial institution Bonds  - Unrated / not available - (&gt;= 5 years)</t>
  </si>
  <si>
    <t>Collaterals - Pledge on Securities - Supervised Financial institution Bonds - Unrated / not available - Short term (&lt; 5 years)</t>
  </si>
  <si>
    <t>Collaterals - Pledge on Securities - Supervised Financial institution Bonds - Non Investment grade - (&gt;= 5 years)</t>
  </si>
  <si>
    <t>Collaterals - Pledge on Securities - Supervised Financial institution Bonds -  Investment Grade -  (&gt;= 5 years)</t>
  </si>
  <si>
    <t>Collaterals - Pledge on Securities - Supervised Financial institution Bonds - Investment Grade - Short term (&lt; 5 years)</t>
  </si>
  <si>
    <t>Collaterals - Pledge on Securities - Governments Bonds - Unrated / not available - (&gt;= 5 years)</t>
  </si>
  <si>
    <t>Collaterals - Pledge on Securities - Governments Bonds - Unrated / not available - Short term (&lt; 5 years)</t>
  </si>
  <si>
    <t>Collaterals - Pledge on Securities - Governments Bonds - Non Investment grade - (&gt;= 5 years)</t>
  </si>
  <si>
    <t>Collaterals - Pledge on Securities - Governments Bonds - Non Investment grade - Short term (&lt; 5 years)</t>
  </si>
  <si>
    <t>Collaterals - Pledge on Securities - Governments Bonds - Investment Grade - (&gt;= 5 years)</t>
  </si>
  <si>
    <t>Collaterals - Pledge on Securities - Goverments Bonds - Investment Grade - Short term (&lt; 5 years)</t>
  </si>
  <si>
    <t>Collaterals - Pledge on Cash deposits</t>
  </si>
  <si>
    <t>Collaterals - Other pledges</t>
  </si>
  <si>
    <t>Collateral garatees - Property</t>
  </si>
  <si>
    <t>Collaterals - Other assets</t>
  </si>
  <si>
    <t>din care eligibila pt tehnici diminuare risc de credit</t>
  </si>
  <si>
    <t>Rating categ. speculativa</t>
  </si>
  <si>
    <t>Fara rating/rating indisponibil</t>
  </si>
  <si>
    <t>Maturitate</t>
  </si>
  <si>
    <t>Test de stres pentru IRRBB</t>
  </si>
  <si>
    <t xml:space="preserve">Remuneratia fixa totala (in lei), din care: </t>
  </si>
  <si>
    <t xml:space="preserve">Remuneratie variabila totala (in lei), din care: </t>
  </si>
  <si>
    <t>Organ de conducere</t>
  </si>
  <si>
    <t>Personal identificat</t>
  </si>
  <si>
    <t>Titluri de datorie</t>
  </si>
  <si>
    <t>Restante &gt; 7 ani</t>
  </si>
  <si>
    <t xml:space="preserve">Din care in stare de nerambursare </t>
  </si>
  <si>
    <t xml:space="preserve">Provizioane pentru angajamente extrabilantiere si garantii financiare acordate </t>
  </si>
  <si>
    <t>Proprietati imobiliare rezidentiale</t>
  </si>
  <si>
    <t>Proprietati imobiliare comerciale</t>
  </si>
  <si>
    <t xml:space="preserve">Instrumente de capital si instrumente de datorie </t>
  </si>
  <si>
    <t>Instrumente de datorie</t>
  </si>
  <si>
    <t>Expuneri perfomante - deprecieri acumulate si provizioane</t>
  </si>
  <si>
    <t>Din care, care fac obiectul deprecierii</t>
  </si>
  <si>
    <t>EU-5a</t>
  </si>
  <si>
    <t>Expunerea stabilita in conformitate cu metoda expunerii initiale</t>
  </si>
  <si>
    <t>(Deducerea creantelor inregistrate ca active pentru marja de variatie in numerar constituita pentru tranzactiile cu instrumente financiare derivate)</t>
  </si>
  <si>
    <t>Valoarea notionala efectiva ajustata a instrumentelor financiare derivate de credit subscrise</t>
  </si>
  <si>
    <t>EU-19a</t>
  </si>
  <si>
    <t>EU-19b</t>
  </si>
  <si>
    <t>Aplicare integrala</t>
  </si>
  <si>
    <t>Suma (principal) valuta originala</t>
  </si>
  <si>
    <t>Suma (principal) lei echivalenti</t>
  </si>
  <si>
    <t>Alte garantii eligibile</t>
  </si>
  <si>
    <t>Date</t>
  </si>
  <si>
    <t>Total expuneri Valoare contabila, din care:</t>
  </si>
  <si>
    <t>Expuneri negarantate – Valoare contabila</t>
  </si>
  <si>
    <t>Expuneri garantate – Valoare contabila, din care:</t>
  </si>
  <si>
    <t>Datorii financiare detinute la valoarea justa</t>
  </si>
  <si>
    <t>RAF</t>
  </si>
  <si>
    <t>Limit</t>
  </si>
  <si>
    <t>(EUR)</t>
  </si>
  <si>
    <t>B.2) VaR componenta IRRBB</t>
  </si>
  <si>
    <t>Total ccys</t>
  </si>
  <si>
    <t>Limita</t>
  </si>
  <si>
    <t>0-3M</t>
  </si>
  <si>
    <t>3M-1Y</t>
  </si>
  <si>
    <t>1Y-3Y</t>
  </si>
  <si>
    <t>3Y-10Y</t>
  </si>
  <si>
    <t>10Y+</t>
  </si>
  <si>
    <t>Tinta</t>
  </si>
  <si>
    <t>k</t>
  </si>
  <si>
    <t>altele</t>
  </si>
  <si>
    <t>dedusa</t>
  </si>
  <si>
    <t>C72</t>
  </si>
  <si>
    <t>C73</t>
  </si>
  <si>
    <t>Higher outflows</t>
  </si>
  <si>
    <t>C74</t>
  </si>
  <si>
    <t>ROMANIA</t>
  </si>
  <si>
    <t>AUSTRIA</t>
  </si>
  <si>
    <t>BULGARIA</t>
  </si>
  <si>
    <t>ISRAEL</t>
  </si>
  <si>
    <t>CANADA</t>
  </si>
  <si>
    <t>SLOVENIA</t>
  </si>
  <si>
    <t>GEORGIA</t>
  </si>
  <si>
    <t>MALTA</t>
  </si>
  <si>
    <t>INDIA</t>
  </si>
  <si>
    <t>Total capitaluri proprii</t>
  </si>
  <si>
    <t>Titluri de datorie la cost amortizat</t>
  </si>
  <si>
    <t xml:space="preserve">   Din care: elemente in curs de colectare datorate altor banci - tranzactii repo</t>
  </si>
  <si>
    <t>UniCredit Insurance Broker S.R.L.</t>
  </si>
  <si>
    <t>Broker de asigurari</t>
  </si>
  <si>
    <t>Ajustari privind riscul de credit</t>
  </si>
  <si>
    <t>IRB</t>
  </si>
  <si>
    <t>Total pre-diversificare</t>
  </si>
  <si>
    <t>Total post-diversificare</t>
  </si>
  <si>
    <t>Incertitudinea pretului de piata</t>
  </si>
  <si>
    <t>(EUR mio)</t>
  </si>
  <si>
    <t>UCB</t>
  </si>
  <si>
    <t>RO Group</t>
  </si>
  <si>
    <t xml:space="preserve">TOTAL  </t>
  </si>
  <si>
    <t>Sovereign (PD)</t>
  </si>
  <si>
    <t>Banks (PD)</t>
  </si>
  <si>
    <t>Multinational (PD)</t>
  </si>
  <si>
    <t>Mid Corporate (PD)</t>
  </si>
  <si>
    <t>S&amp;P</t>
  </si>
  <si>
    <t>Moody’s</t>
  </si>
  <si>
    <t>Fitch</t>
  </si>
  <si>
    <t>AAA/AA+…AA</t>
  </si>
  <si>
    <t>Aaa/Aa1…Aa3</t>
  </si>
  <si>
    <t>AAA / AA+</t>
  </si>
  <si>
    <t>A+ … A-</t>
  </si>
  <si>
    <t>A1 … A3</t>
  </si>
  <si>
    <t>A+ …A-</t>
  </si>
  <si>
    <t>BBB+/BBB</t>
  </si>
  <si>
    <t>Baa1/Baa2</t>
  </si>
  <si>
    <t>BBB­-/ BB+</t>
  </si>
  <si>
    <t>Baa3… Ba1</t>
  </si>
  <si>
    <t>BBB-/­BB+</t>
  </si>
  <si>
    <t>BB</t>
  </si>
  <si>
    <t>Ba2</t>
  </si>
  <si>
    <t>BB­/B+</t>
  </si>
  <si>
    <t>Ba3/B1</t>
  </si>
  <si>
    <t>B­</t>
  </si>
  <si>
    <t>B2</t>
  </si>
  <si>
    <t>8+</t>
  </si>
  <si>
    <t>B­-</t>
  </si>
  <si>
    <t>B3</t>
  </si>
  <si>
    <t>CCC/CC</t>
  </si>
  <si>
    <t>Caa/Ca</t>
  </si>
  <si>
    <t>8­-</t>
  </si>
  <si>
    <t>IRR</t>
  </si>
  <si>
    <t xml:space="preserve">The evolution of the IRRBB RAF </t>
  </si>
  <si>
    <t>UniCredit Leasing Corporation IFN SA</t>
  </si>
  <si>
    <t>UniCredit Consumer Financing IFN SA</t>
  </si>
  <si>
    <t>Standard</t>
  </si>
  <si>
    <t>Transfond SA</t>
  </si>
  <si>
    <t>Biroul de Credit SA</t>
  </si>
  <si>
    <t>Visa Inc</t>
  </si>
  <si>
    <t xml:space="preserve">Remuneratia totala (in lei) </t>
  </si>
  <si>
    <t xml:space="preserve">Din care: Remuneratie variabila totala (in lei) </t>
  </si>
  <si>
    <t>Huseyin Faik Acikalin</t>
  </si>
  <si>
    <t>Riccardo Roscini</t>
  </si>
  <si>
    <t>Graziana Mazzone</t>
  </si>
  <si>
    <t>Distributia colateralelor catre banci si clienti</t>
  </si>
  <si>
    <t>C</t>
  </si>
  <si>
    <t>* Suma din coloana b reprezinta sumele din afara bilantului dupa aplicarea CCF.</t>
  </si>
  <si>
    <t xml:space="preserve">   din care: reglementate de Regulamentul 2020/2176 si Imobilizari necorporale in curs</t>
  </si>
  <si>
    <t xml:space="preserve">   din care: Profit</t>
  </si>
  <si>
    <t xml:space="preserve">   din care: Dividende</t>
  </si>
  <si>
    <t>Cerinte de capital - Pillar I</t>
  </si>
  <si>
    <t xml:space="preserve">Amortizorul de capital aferent altor institutii de importanta sistemica (amortizorul O-SII) </t>
  </si>
  <si>
    <t xml:space="preserve">Cerinta amortizorului combinat </t>
  </si>
  <si>
    <t xml:space="preserve">Amorizoare de capital </t>
  </si>
  <si>
    <t xml:space="preserve">-nivel  individual </t>
  </si>
  <si>
    <t>-nivel sub-consolidat</t>
  </si>
  <si>
    <t xml:space="preserve">Total rata de capital </t>
  </si>
  <si>
    <t>Distributia geografica a expunerilor relevante in calculul amortizorului anticiclic de capital</t>
  </si>
  <si>
    <t>Defalcare pe tari</t>
  </si>
  <si>
    <t>Expunere generala din creditare</t>
  </si>
  <si>
    <t>Expunere din tranzactionare</t>
  </si>
  <si>
    <t>Valoarea expunerii SA</t>
  </si>
  <si>
    <t>Valoarea expunerii IRB</t>
  </si>
  <si>
    <t>Suma pozitie lunga si scurta</t>
  </si>
  <si>
    <t>Valoarea expunerii pentru modele interne</t>
  </si>
  <si>
    <t>Cerinta fonduri proprii</t>
  </si>
  <si>
    <t>Din care: expunere generala din creditare</t>
  </si>
  <si>
    <t>Din care: expunere din tranzactionare</t>
  </si>
  <si>
    <t>Din care: expunere securitizata</t>
  </si>
  <si>
    <t>Cerinta pondere din FP, calculat cu toate zecimalele</t>
  </si>
  <si>
    <t xml:space="preserve"> Procent amortizor de capital anticiclic</t>
  </si>
  <si>
    <t>Cerintele amortizorului anticiclic de capital - Sinteza (CCYB2)</t>
  </si>
  <si>
    <t>Cerintele amortizorului anticiclic de capital</t>
  </si>
  <si>
    <t>Total suma expunere</t>
  </si>
  <si>
    <t>Indicele specific amortizorului anticiclic de capital</t>
  </si>
  <si>
    <t xml:space="preserve">Cerinta specifica amortizorului anticiclic de capital </t>
  </si>
  <si>
    <t>ITALIA</t>
  </si>
  <si>
    <t>GERMANIA</t>
  </si>
  <si>
    <t>FRANTA</t>
  </si>
  <si>
    <t>UNGARIA</t>
  </si>
  <si>
    <t>POLONIA</t>
  </si>
  <si>
    <t>JAPONIA</t>
  </si>
  <si>
    <t>REPUBLICA CEHA</t>
  </si>
  <si>
    <t>ELVETIA</t>
  </si>
  <si>
    <t>SPANIA</t>
  </si>
  <si>
    <t>TURCIA</t>
  </si>
  <si>
    <t>Tara</t>
  </si>
  <si>
    <t>Scenarii macroeconomice</t>
  </si>
  <si>
    <t>PIB real, modificare % de la an la an</t>
  </si>
  <si>
    <t>Inflatie (IPC), de la an la an, la sfarsitul perioadei</t>
  </si>
  <si>
    <t>Rata dobanzii pe termen scurt, la sfarsitul perioadei</t>
  </si>
  <si>
    <t xml:space="preserve">Indicele Preturilor Locuintelor, modificare % de la an la an </t>
  </si>
  <si>
    <t xml:space="preserve">Indicatori macroeconomici </t>
  </si>
  <si>
    <t>Sistem de rating</t>
  </si>
  <si>
    <t>Tip model</t>
  </si>
  <si>
    <t>Administratii centrale si banci centrale</t>
  </si>
  <si>
    <t>Modelul Grupului</t>
  </si>
  <si>
    <t>Societati - Multinationale</t>
  </si>
  <si>
    <t>Societati (excluzand sectorul imobiliar)</t>
  </si>
  <si>
    <t>Model local</t>
  </si>
  <si>
    <t>Clasa de rating</t>
  </si>
  <si>
    <t>Sub-clasa</t>
  </si>
  <si>
    <t>(Rating Notch)</t>
  </si>
  <si>
    <t>Scara de rating utilizata - Relatia dintre ratingurile interne si externe</t>
  </si>
  <si>
    <t>Structura modelelor interne de rating este redata mai jos:</t>
  </si>
  <si>
    <t>Sume in milioane lei</t>
  </si>
  <si>
    <t>Valoare</t>
  </si>
  <si>
    <t>Pondere</t>
  </si>
  <si>
    <t>Valoare ajustata</t>
  </si>
  <si>
    <t>Active Lichide – HQLA</t>
  </si>
  <si>
    <t>Activele de nivel 1</t>
  </si>
  <si>
    <t>Numerar</t>
  </si>
  <si>
    <t>Rezerve la banci centrale ce pot fi retrase</t>
  </si>
  <si>
    <t>Active la administratiile centrale (bonds)</t>
  </si>
  <si>
    <t>Active de nivel 2</t>
  </si>
  <si>
    <t>Active de la administratii regionale</t>
  </si>
  <si>
    <t>Iesiri din tranzactii/depozite negarantate</t>
  </si>
  <si>
    <t>Depozite retail</t>
  </si>
  <si>
    <t>categoria 1</t>
  </si>
  <si>
    <t>categoria 2</t>
  </si>
  <si>
    <t>depozite stabile</t>
  </si>
  <si>
    <t>alte depozite retail</t>
  </si>
  <si>
    <t>Depozite operationale</t>
  </si>
  <si>
    <t>Depozite neoperationale</t>
  </si>
  <si>
    <t>depozite constituite de clienti financiari</t>
  </si>
  <si>
    <t>depozite constituite de alti clienti</t>
  </si>
  <si>
    <t>acoperite de o schema de garantare a depozitelor</t>
  </si>
  <si>
    <t>neacoperite de o schema de garantare a depozitelor</t>
  </si>
  <si>
    <t>Iesiri suplimentare</t>
  </si>
  <si>
    <t>iesiri rezultate din instrumente derivate</t>
  </si>
  <si>
    <t>Facilitati angajate</t>
  </si>
  <si>
    <t>facilitati de credit</t>
  </si>
  <si>
    <t>pentru clienti retail</t>
  </si>
  <si>
    <t>pentru alti clienti nefinanciari decat clientii retail</t>
  </si>
  <si>
    <t>pentru institutii de credit</t>
  </si>
  <si>
    <t>pentru alte institutii financiare reglementate</t>
  </si>
  <si>
    <t>Alte produse si servicii</t>
  </si>
  <si>
    <t>credite si avansuri neutilizate catre contraparti de tip wholesale</t>
  </si>
  <si>
    <t>carduri de credit</t>
  </si>
  <si>
    <t>descoperit de cont</t>
  </si>
  <si>
    <t>datorii rezultate din cheltuieli de functionare</t>
  </si>
  <si>
    <t>sub forma unor titluri de creanta</t>
  </si>
  <si>
    <t>altele (ex.: sume in decontare)</t>
  </si>
  <si>
    <t xml:space="preserve">   Contrapartea este o banca centrala</t>
  </si>
  <si>
    <t xml:space="preserve">   Contrapartea nu este o banca centrala</t>
  </si>
  <si>
    <t>Intrari rezultate din tranzactiile/depozitele negarantate</t>
  </si>
  <si>
    <t>Sume de primit de la clienti nefinanciari (cu exceptia bancilor centrale)</t>
  </si>
  <si>
    <t>sume de primit de la banci centrale si clienti financiari</t>
  </si>
  <si>
    <t>active care nu au o data de expirare contractuala definita</t>
  </si>
  <si>
    <t>intrari provenite din instrumente financiare derivate</t>
  </si>
  <si>
    <t>alte intrari</t>
  </si>
  <si>
    <t>Intrari rezultate din tranzactii de creditare garantate</t>
  </si>
  <si>
    <t xml:space="preserve">   garantii reale care se califica drept active lichide</t>
  </si>
  <si>
    <t xml:space="preserve">   garantii reale care nu se califica drept active lichide</t>
  </si>
  <si>
    <t>Indicator LCR</t>
  </si>
  <si>
    <t>Acoperirea necesarului de lichiditate (echiv RON - consolidat)</t>
  </si>
  <si>
    <t>Rezerva de lichiditati</t>
  </si>
  <si>
    <t>Total intrari</t>
  </si>
  <si>
    <t>Iesiri nete </t>
  </si>
  <si>
    <t>Valoare indicator</t>
  </si>
  <si>
    <t>Format B- Garantii primite</t>
  </si>
  <si>
    <t xml:space="preserve">Format C- Active/garantii reale primite grevate de sarcini si datorii asociate                       </t>
  </si>
  <si>
    <t>Format A – Active</t>
  </si>
  <si>
    <t>Detinere</t>
  </si>
  <si>
    <t>Metoda de contorizare</t>
  </si>
  <si>
    <t>Domeniul de activitate</t>
  </si>
  <si>
    <t>Abordare prudentiala</t>
  </si>
  <si>
    <t>Detinere (%)</t>
  </si>
  <si>
    <t>Valoare (RON)</t>
  </si>
  <si>
    <t>Investitii in subsidiare</t>
  </si>
  <si>
    <t>Servicii financiare</t>
  </si>
  <si>
    <t>UniCredit Leasing Fleet Management</t>
  </si>
  <si>
    <t xml:space="preserve">Active financiare la valoarea justa prin alte elemente ale rezultatului global </t>
  </si>
  <si>
    <t>Leasing operational</t>
  </si>
  <si>
    <t>Active financiare la valoarea justa prin contul de profit si pierdere</t>
  </si>
  <si>
    <t>Total expuneri de capitaluri proprii</t>
  </si>
  <si>
    <t xml:space="preserve">EXPUNERI DIN DETINERILE DE ACTIUNI </t>
  </si>
  <si>
    <t>Cuprins</t>
  </si>
  <si>
    <t>ANEXA 3 – UNICREDIT BANK SA FORMULARE PREZENTARE FORMAT EXCEL</t>
  </si>
  <si>
    <t>Domeniul de aplicare</t>
  </si>
  <si>
    <t>Diferente intre perimetrele de consolidare contabila si prudentiala si punerea in corespondenta a categoriilor de elemente din situatiile financiare cu categoriile de riscuri reglementate</t>
  </si>
  <si>
    <t>Principalele surse de diferente intre valorile expunerii reglementate si valorile contabile din situatiile financiare</t>
  </si>
  <si>
    <t>Prezentarea diferentelor existente intre perimetrele de consolidare (pentru fiecare entitate)</t>
  </si>
  <si>
    <t>UE CR8</t>
  </si>
  <si>
    <t>Calitatea creditului expunerilor restructurate</t>
  </si>
  <si>
    <t>Calitatea creditelor expunerilor performante si neperformante dupa numar de zile restanta</t>
  </si>
  <si>
    <t>Expuneri performante si neperformante si provizioanele aferente</t>
  </si>
  <si>
    <t>Analiza geografica a calitatii expunerilor neperformante</t>
  </si>
  <si>
    <t>Analiza calitatii creditelor si avansurilor pe industrii</t>
  </si>
  <si>
    <t>Colaterale obtinute prin luare in posesie si proces de executare</t>
  </si>
  <si>
    <t>Active grevate de sarcini</t>
  </si>
  <si>
    <t>Active grevate si negrevate de sarcini</t>
  </si>
  <si>
    <t xml:space="preserve">Active/garantii reale primite grevate de sarcini si datorii asociate           </t>
  </si>
  <si>
    <t>Informatii cu privire la remunerarea personalului identificat</t>
  </si>
  <si>
    <t>Indicatorul Efectul de Levier</t>
  </si>
  <si>
    <t>Abordarea IRB</t>
  </si>
  <si>
    <t>Abordarea IRB – Testarea ex-post a PD pe clase de expunere</t>
  </si>
  <si>
    <t>Cerinte de evaluare prudenta</t>
  </si>
  <si>
    <t>Expuneri neincluse in portofoliul de tranzactionare</t>
  </si>
  <si>
    <t xml:space="preserve">Senzitivitatea EVE si NII la miscarile ratelor de dobanda </t>
  </si>
  <si>
    <t>Alte cerinte de publicare</t>
  </si>
  <si>
    <t>Garantii primite</t>
  </si>
  <si>
    <t>Tehnici CRM (art 453 f si g)</t>
  </si>
  <si>
    <t>Garantii si colaterale</t>
  </si>
  <si>
    <t>UE LI1'!A1</t>
  </si>
  <si>
    <t>UE LI2'!A1</t>
  </si>
  <si>
    <t>UE LI3'!A1</t>
  </si>
  <si>
    <t>Structura capital'!A1</t>
  </si>
  <si>
    <t>Reconciliere capital'!A1</t>
  </si>
  <si>
    <t>Cap. Instr. - Caracteristici'!A1</t>
  </si>
  <si>
    <t>UE OV1'!A1</t>
  </si>
  <si>
    <t>UE CR8'!A1</t>
  </si>
  <si>
    <t>UE CCR2'!A1</t>
  </si>
  <si>
    <t>Amortizoare capital'!A1</t>
  </si>
  <si>
    <t>Active grevate'!A1</t>
  </si>
  <si>
    <t>Remuneratie 1'!A1</t>
  </si>
  <si>
    <t>Remuneratie 2'!A1</t>
  </si>
  <si>
    <t>UE CR9'!A1</t>
  </si>
  <si>
    <t>UE CCR4'!A1</t>
  </si>
  <si>
    <t>UE MR1'!A1</t>
  </si>
  <si>
    <t>Garantii!A1</t>
  </si>
  <si>
    <t>Colaterale!A1</t>
  </si>
  <si>
    <t>Expuneri catre sau garantate de societati - imprumuturi specializate</t>
  </si>
  <si>
    <t>Numerar si solduri la banci centrale</t>
  </si>
  <si>
    <t>Active financiare detinute la valoarea justa prin contul de profit sau pierdere-instrumente derivate si instrumente de datorie</t>
  </si>
  <si>
    <t>Active financiare detinute la valoarea justa prin contul de profit sau pierdere-instrumente de capital</t>
  </si>
  <si>
    <t>Active financiare derivate desemnate ca intrumente de acoperire</t>
  </si>
  <si>
    <t>Active financiare  detinute la valoarea justa prin alte elemente ale rezultatului global -instrumente de datorie</t>
  </si>
  <si>
    <t>Din care: active financiare detinute la valoarea justa prin alte elemente ale rezultatului global-Titluri de datorie gajate in tranzactii repo</t>
  </si>
  <si>
    <t>Active financiare  detinute la valoarea justa prin alte elemente ale rezultatului global- instrumente de capital</t>
  </si>
  <si>
    <t>din care: Reverse Repo</t>
  </si>
  <si>
    <t>Diferente datorate evaluarilor</t>
  </si>
  <si>
    <t xml:space="preserve">Diferente datorate instrumentelor financiare derivate </t>
  </si>
  <si>
    <t>Diferente datorate SFT  (tranzactii de finantare pe baza de titluri)</t>
  </si>
  <si>
    <t>Institutie financiara nebancara</t>
  </si>
  <si>
    <t>Perpetuu</t>
  </si>
  <si>
    <t>Variabil</t>
  </si>
  <si>
    <t>Nu</t>
  </si>
  <si>
    <t>Ordonanta de Urgenta nr. 99/2006</t>
  </si>
  <si>
    <t>Data optionala, datele si suma de rascumparare (s. 9b)</t>
  </si>
  <si>
    <t>Litera de referinta pentru reconcilierea cu Bilantul</t>
  </si>
  <si>
    <t xml:space="preserve">Fonduri proprii de nivel 1 de baza (CET1):  instrumente si rezerve                                         </t>
  </si>
  <si>
    <t>din care: actiuni ordinare</t>
  </si>
  <si>
    <t>i-j</t>
  </si>
  <si>
    <t>k+e+f+g+h-l</t>
  </si>
  <si>
    <t>EU-3a</t>
  </si>
  <si>
    <t>Fonduri pentru riscuri bancare generale</t>
  </si>
  <si>
    <t xml:space="preserve">Cuantumul elementelor eligibile mentionate la articolul 484 alineatul (3) si conturile de prime de emisiune aferente care fac obiectul eliminarii progresive din fondurile proprii de nivel 1 de baza </t>
  </si>
  <si>
    <t>Interesele minoritare (cuantumul care poate fi inclus in fondurile proprii de nivel 1 de baza consolidate)</t>
  </si>
  <si>
    <t>Profiturile interimare verificate in mod independent, dupa deducerea oricaror obligatii sau dividende previzibile</t>
  </si>
  <si>
    <t>Fonduri proprii de nivel 1 de baza (CET1): ajustari de reglementare</t>
  </si>
  <si>
    <t>Ajustari de valoare suplimentare**</t>
  </si>
  <si>
    <t>a-b</t>
  </si>
  <si>
    <t>Creantele privind impozitul amanat care se bazeaza pe profitabilitatea viitoare, cu excluderea celor rezultate din diferente temporare [fara obligatiile fiscale aferente atunci cand sunt indeplinite conditiile de la articolul 38 alineatul (3) din CRR] (valoare negativa)</t>
  </si>
  <si>
    <t xml:space="preserve">Valorile negative care rezulta din calcularea cuantumurilor pierderilor asteptate </t>
  </si>
  <si>
    <t>Orice crestere a capitalului propriu care rezulta din activele securitizate (valoare negativa)</t>
  </si>
  <si>
    <t>Castigurile sau pierderile din evaluarea la valoarea justa a datoriilor si care rezulta din modificarea propriei calitati a creditului</t>
  </si>
  <si>
    <t>Activele fondului de pensii cu beneficii determinate (valoare negativa)</t>
  </si>
  <si>
    <t>Detinerile directe, indirecte si sintetice ale unei institutii de instrumente proprii de fonduri proprii de nivel 1 de baza (valoare negativa)</t>
  </si>
  <si>
    <t>Detinerile directe, indirecte si sintetice de instrumente de fonduri proprii de nivel 1 de baza ale entitatilor din sectorul financiar, daca aceste entitati si institutia detin participatii reciproce menite sa creasca in mod artificial fondurile proprii ale institutiei (valoare negativa)</t>
  </si>
  <si>
    <t>Detinerile directe, indirecte si sintetice ale institutiei de instrumente de fonduri proprii de nivel 1 de baza ale entitatilor din sectorul financiar in care institutia nu detine o investitie semnificativa (cuantum peste pragul de 10 % si excluzand pozitiile scurte eligibile) (valoare negativa)</t>
  </si>
  <si>
    <t>Detinerile directe, indirecte si sintetice ale institutiei de instrumente de fonduri proprii de nivel 1 de baza ale entitatilor din sectorul financiar in care institutia detine o investitie semnificativa (cuantum peste pragul de 10 % si excluzand pozitiile scurte eligibile) (valoare negativa)</t>
  </si>
  <si>
    <t>EU-25a</t>
  </si>
  <si>
    <t>Pierderile exercitiului financiar in curs (valoare negativa)</t>
  </si>
  <si>
    <t>EU-25b</t>
  </si>
  <si>
    <t>Impozitele previzibile referitoare la elementele de fonduri proprii de nivel 1 de baza, cu exceptia cazului in care institutia ajusteaza corespunzator cuantumul elementelor de fonduri proprii de nivel 1 de baza, in masura in care astfel de impozite reduc cuantumul pana la care aceste elemente pot fi utilizate pentru acoperirea riscurilor sau a pierderilor (valoare negativa)</t>
  </si>
  <si>
    <t>Deducerile eligibile din fondurile proprii de nivel 1 suplimentar (AT1) care depasesc elementele de fonduri proprii de nivel 1 suplimentar ale institutiei (valoare negativa)</t>
  </si>
  <si>
    <t>27a</t>
  </si>
  <si>
    <t>Alte ajustari de reglementare</t>
  </si>
  <si>
    <t>Instrumentele de capital si conturile de prime de emisiune aferente</t>
  </si>
  <si>
    <t>Cuantumul elementelor eligibile mentionate la articolul 484 alineatul (4) din CRR si conturile de prime de emisiune aferente care fac obiectul eliminarii progresive din fondurile proprii de nivel 1 suplimentar</t>
  </si>
  <si>
    <t>Fondurile proprii de nivel 1 de baza eligibile incluse in fondurile proprii de nivel 1 suplimentar consolidate (inclusiv interesele minoritare neincluse pe randul 5) emise de filiale si detinute de parti terte</t>
  </si>
  <si>
    <t>EU-67a</t>
  </si>
  <si>
    <t>Din care: Amortizorul de capital aferent institutiilor globale de importanta sistemica (G-SII) sau Amortizorul de capital aferent altor institutii de importanta sistemica (O-SII)*</t>
  </si>
  <si>
    <t>EU-67b</t>
  </si>
  <si>
    <t>Din care: cerintele de fonduri proprii suplimentare pentru abordarea riscurilor, altele decat riscul asociat folosirii excesive a efectului de levier</t>
  </si>
  <si>
    <t>Fondurile proprii de nivel 1 de baza (ca procentaj din cuantumul expunerii la risc) disponibile dupa indeplinirea cerintelor de capital minim</t>
  </si>
  <si>
    <t xml:space="preserve"> Active: </t>
  </si>
  <si>
    <t xml:space="preserve"> Numerar si echivalente de numerar </t>
  </si>
  <si>
    <t xml:space="preserve"> Active financiare detinute la valoarea justa prin contul de profit sau pierdere </t>
  </si>
  <si>
    <t xml:space="preserve"> Credite si avansuri pentru banci la cost amortizat </t>
  </si>
  <si>
    <t xml:space="preserve"> Credite si avansuri acordate clientilor la cost amortizat* </t>
  </si>
  <si>
    <t xml:space="preserve"> Creante nete din leasing financiar </t>
  </si>
  <si>
    <t xml:space="preserve"> Titluri de datorie la cost amortizat </t>
  </si>
  <si>
    <t xml:space="preserve"> Alte active financiare la cost amortizat </t>
  </si>
  <si>
    <t xml:space="preserve"> Active financiare  detinute la valoarea justa prin alte elemente ale rezultatului global </t>
  </si>
  <si>
    <t xml:space="preserve"> Investitii in filiale </t>
  </si>
  <si>
    <t xml:space="preserve"> Imobilizari corporale </t>
  </si>
  <si>
    <t xml:space="preserve"> Active reprezentand dreptul de utilizare </t>
  </si>
  <si>
    <t xml:space="preserve"> Imobilizari necorporale </t>
  </si>
  <si>
    <t xml:space="preserve"> Creante privind impozitul pe profit curent </t>
  </si>
  <si>
    <t xml:space="preserve"> Creante privind impozitul pe profit amanat </t>
  </si>
  <si>
    <t xml:space="preserve">   din care: Datoriile privind impozitul amanat asociate altor imobilizari necorporale</t>
  </si>
  <si>
    <t xml:space="preserve"> Alte active </t>
  </si>
  <si>
    <t xml:space="preserve"> Total active </t>
  </si>
  <si>
    <t xml:space="preserve"> Datorii: </t>
  </si>
  <si>
    <t xml:space="preserve"> Datorii financiare detinute la valoarea justa prin contul de profit sau pierdere </t>
  </si>
  <si>
    <t xml:space="preserve"> Datorii financiare derivate desemnate ca instrumente de acoperire </t>
  </si>
  <si>
    <t>Datorii financiare la cost amortizat:</t>
  </si>
  <si>
    <t xml:space="preserve"> Depozite de la banci </t>
  </si>
  <si>
    <t xml:space="preserve"> Imprumuturi de la banci si alte institutii financiare la cost amortizat </t>
  </si>
  <si>
    <t xml:space="preserve"> Depozite de la clienti </t>
  </si>
  <si>
    <t xml:space="preserve"> Obligatiuni emise </t>
  </si>
  <si>
    <t xml:space="preserve"> Datorii subordonate </t>
  </si>
  <si>
    <t xml:space="preserve"> Alte datorii financiare la cost amortizat </t>
  </si>
  <si>
    <t xml:space="preserve"> Datorii din operatiuni de leasing </t>
  </si>
  <si>
    <t xml:space="preserve"> Datorii privind impozitul pe profit curent </t>
  </si>
  <si>
    <t xml:space="preserve"> Datorii privind impozitul pe profit amanat </t>
  </si>
  <si>
    <t xml:space="preserve"> Provizioane </t>
  </si>
  <si>
    <t xml:space="preserve"> Alte datorii </t>
  </si>
  <si>
    <t xml:space="preserve"> Total datorii </t>
  </si>
  <si>
    <t xml:space="preserve"> Capital social </t>
  </si>
  <si>
    <t xml:space="preserve"> Prime de emisiune </t>
  </si>
  <si>
    <t xml:space="preserve"> Modificari de valoare justa aferente instrumentelor de capital evaluate la valoarea justa prin alte elemente ale rezultatului global </t>
  </si>
  <si>
    <t xml:space="preserve"> Rezerva de acoperire a riscurilor fluxurilor de trezorerie </t>
  </si>
  <si>
    <t xml:space="preserve"> Rezerva aferenta activelor financiare evaluate la valoare justa prin alte elemente ale rezultatului global </t>
  </si>
  <si>
    <t xml:space="preserve"> Rezerva din reevaluarea imobilizarilor corporale </t>
  </si>
  <si>
    <t xml:space="preserve"> Alte rezerve </t>
  </si>
  <si>
    <t xml:space="preserve"> Rezultat reportat </t>
  </si>
  <si>
    <t>j</t>
  </si>
  <si>
    <t>Total capitaluri proprii aferente societatii mama</t>
  </si>
  <si>
    <t>Total capitaluri proprii ale grupului</t>
  </si>
  <si>
    <t>Fonduri proprii de nivel 1 de baza (CET1)</t>
  </si>
  <si>
    <t>Fonduri proprii totale</t>
  </si>
  <si>
    <t>Cuantumurile ponderate la risc ale expunerilor</t>
  </si>
  <si>
    <t>Cuantumul total al expunerii la risc</t>
  </si>
  <si>
    <t>Ratele fondurilor proprii (ca procentaj din cuantumul ponderat la risc al expunerilor)</t>
  </si>
  <si>
    <t>Rata fondurilor proprii de nivel 1 de baza (%)</t>
  </si>
  <si>
    <t>Rata fondurilor proprii de nivel 1 (%)</t>
  </si>
  <si>
    <t>Rata fondurilor proprii totale (%)</t>
  </si>
  <si>
    <t>Cerintele de fonduri proprii suplimentare pentru abordarea riscurilor, altele decat riscul asociat folosirii excesive a efectului de levier (ca procentaj din cuantumul ponderat la risc al expunerilor)</t>
  </si>
  <si>
    <t>EU 7a</t>
  </si>
  <si>
    <t>Cerintele de fonduri proprii suplimentare pentru abordarea riscurilor, altele decat riscul asociat folosirii excesive a efectului de levier (%)</t>
  </si>
  <si>
    <t>EU 7b</t>
  </si>
  <si>
    <t>din care: vor consta in fonduri proprii de nivel 1 de baza (puncte procentuale)</t>
  </si>
  <si>
    <t>EU 7c</t>
  </si>
  <si>
    <t>din care: vor consta in fonduri proprii de nivel 1 (puncte procentuale)</t>
  </si>
  <si>
    <t>EU 7d</t>
  </si>
  <si>
    <t>Cerinte totale de fonduri proprii SREP (%)</t>
  </si>
  <si>
    <t>Cerinta amortizorului combinat si cerinta globala de capital (ca procentaj din cuantumul ponderat la risc al expunerilor)</t>
  </si>
  <si>
    <t>Amortizorul de conservare a capitalului (%)</t>
  </si>
  <si>
    <t>EU 8a</t>
  </si>
  <si>
    <t>Amortizorul de conservare aferent riscului macroprudential sau sistemic identificat la nivelul unui stat membru (%)</t>
  </si>
  <si>
    <t>Amortizorul anticiclic de capital specific institutiei (%)</t>
  </si>
  <si>
    <t>EU 9a</t>
  </si>
  <si>
    <t>Amortizorul de risc sistemic (%)</t>
  </si>
  <si>
    <t>Amortizorul institutiilor de importanta sistemica globala (%)</t>
  </si>
  <si>
    <t>EU 10a</t>
  </si>
  <si>
    <t>Amortizorul altor institutii de importanta sistemica (%)</t>
  </si>
  <si>
    <t>Cerinta de amortizor combinat (%)</t>
  </si>
  <si>
    <t>EU 11a</t>
  </si>
  <si>
    <t>Cerintele globale de capital (%)</t>
  </si>
  <si>
    <t>Fondurile proprii de nivel 1 de baza dupa indeplinirea cerintelor totale de fonduri proprii SREP (%)</t>
  </si>
  <si>
    <t>Indicatorul de masurare a expunerii totale</t>
  </si>
  <si>
    <t>Indicatorul efectului de levier (%)</t>
  </si>
  <si>
    <t>Cerintele de fonduri proprii suplimentare pentru abordarea riscului asociat folosirii excesive a efectului de levier (ca procentaj din indicatorul de masurare a expunerii totale)</t>
  </si>
  <si>
    <t>EU 14a</t>
  </si>
  <si>
    <t>Cerintele de fonduri proprii suplimentare pentru abordarea riscului asociat folosirii excesive a efectului de levier (%)</t>
  </si>
  <si>
    <t>EU 14b</t>
  </si>
  <si>
    <t>EU 14c</t>
  </si>
  <si>
    <t>Cerintele totale privind indicatorul efectului de levier din cadrul SREP (%)</t>
  </si>
  <si>
    <t>Cerinta privind amortizorul pentru indicatorul efectului de levier si cerinta globala privind indicatorul efectului de levier (ca procentaj din indicatorul de masurare a expunerii totale)</t>
  </si>
  <si>
    <t>EU 14d</t>
  </si>
  <si>
    <t>Cerinta privind amortizorul pentru indicatorul efectului de levier (%)</t>
  </si>
  <si>
    <t>EU 14e</t>
  </si>
  <si>
    <t>Cerinta globala privind indicatorul efectului de levier (%)</t>
  </si>
  <si>
    <t>Indicatorul de acoperire a necesarului de lichiditate</t>
  </si>
  <si>
    <t>Totalul activelor lichide cu un nivel ridicat de calitate (HQLA) (valoarea ponderata – medie)</t>
  </si>
  <si>
    <t>EU 16a</t>
  </si>
  <si>
    <t>Iesiri de numerar – Valoare ponderata totala</t>
  </si>
  <si>
    <t>EU 16b</t>
  </si>
  <si>
    <t>Intrari de numerar – Valoare ponderata totala</t>
  </si>
  <si>
    <t>Iesiri de numerar nete totale (valoare ajustata)</t>
  </si>
  <si>
    <t>Indicatorul de finantare stabila neta</t>
  </si>
  <si>
    <t>Finantarea stabila disponibila totala</t>
  </si>
  <si>
    <t>Finantarea stabila necesara totala</t>
  </si>
  <si>
    <t>Indicatorul de finantare stabila neta (NSFR) (%)</t>
  </si>
  <si>
    <t>Fonduri proprii disponibile (cuantumuri)</t>
  </si>
  <si>
    <t>Din care abordarea bazata pe incadrare</t>
  </si>
  <si>
    <t>EU 4a</t>
  </si>
  <si>
    <t>Din care titluri de capital care fac obiectul metodei simple de ponderare la risc</t>
  </si>
  <si>
    <t xml:space="preserve"> Din care abordarea IRB avansata (A-IRB)</t>
  </si>
  <si>
    <t>Din care expuneri fata de o CPC</t>
  </si>
  <si>
    <t>EU 8b</t>
  </si>
  <si>
    <t>Din care ajustarea evaluarii creditului – CVA</t>
  </si>
  <si>
    <t>Din care alte CCR</t>
  </si>
  <si>
    <t>Riscul de decontare</t>
  </si>
  <si>
    <t>Expunerile din securitizare din afara portofoliului de tranzactionare (dupa plafon)</t>
  </si>
  <si>
    <t xml:space="preserve">Din care abordarea SEC-IRBA </t>
  </si>
  <si>
    <t>Din care SEC-ERBA (inclusiv IAA)</t>
  </si>
  <si>
    <t xml:space="preserve">Din care abordarea SEC-SA </t>
  </si>
  <si>
    <t>EU 19a</t>
  </si>
  <si>
    <t>Din care 1250 %/deducere</t>
  </si>
  <si>
    <t>Riscul de pozitie, riscul valutar si riscul de marfa (riscul de piata)</t>
  </si>
  <si>
    <t>EU 22a</t>
  </si>
  <si>
    <t>Riscul operational</t>
  </si>
  <si>
    <t>EU 23a</t>
  </si>
  <si>
    <t>EU 23b</t>
  </si>
  <si>
    <t>EU 23c</t>
  </si>
  <si>
    <t>Group</t>
  </si>
  <si>
    <t xml:space="preserve">UE CCR7 – Situatiile fluxului RWA ale expunerilor la riscul de credit al contrapartii conform MMI (metoda modelului intern) </t>
  </si>
  <si>
    <t>Collateral type</t>
  </si>
  <si>
    <t>Numerar – moneda nationala</t>
  </si>
  <si>
    <t>Numerar – alte valute</t>
  </si>
  <si>
    <t>Datoria suverana interna</t>
  </si>
  <si>
    <t>Alte datorii suverane</t>
  </si>
  <si>
    <t>Government agency debt</t>
  </si>
  <si>
    <t>Valoarea justa a grantiilor reale primite</t>
  </si>
  <si>
    <t>Valoarea justa a grantiilor reale furnizate</t>
  </si>
  <si>
    <t>UE CCR5</t>
  </si>
  <si>
    <t>UE CCR5'!A1</t>
  </si>
  <si>
    <t>Costul de inlocuire</t>
  </si>
  <si>
    <t xml:space="preserve"> Expunere din credite viitoare potentiale</t>
  </si>
  <si>
    <t xml:space="preserve">EEPE </t>
  </si>
  <si>
    <t xml:space="preserve">Alpha utilizat pentru calculul expunerii de reglementare </t>
  </si>
  <si>
    <t>Valoarea expunerii inainte de CRM</t>
  </si>
  <si>
    <t xml:space="preserve">Valoarea expunerii dupa CRM </t>
  </si>
  <si>
    <t>UE-1</t>
  </si>
  <si>
    <t>EU – Metoda expunerii initiale (pentru instrumente financiare derivate)</t>
  </si>
  <si>
    <t>UE-2</t>
  </si>
  <si>
    <t>EU - SA-CCR simplificata (pentru instrumente financiare derivate)</t>
  </si>
  <si>
    <t>SA-CCR (pentru instrumente financiare derivate)</t>
  </si>
  <si>
    <r>
      <t>Din care tranzactii de finantare prin titluri</t>
    </r>
    <r>
      <rPr>
        <i/>
        <sz val="8"/>
        <color rgb="FF000000"/>
        <rFont val="UniCredit"/>
      </rPr>
      <t xml:space="preserve"> </t>
    </r>
  </si>
  <si>
    <t>2b</t>
  </si>
  <si>
    <t>2c</t>
  </si>
  <si>
    <t>VaR for SFTs</t>
  </si>
  <si>
    <t>UE CR1: Expuneri performante si neperformante si provizioanele aferente</t>
  </si>
  <si>
    <t xml:space="preserve">Solduri de numerar la banci centrale si alte depozite la vedere </t>
  </si>
  <si>
    <t>Depreciere cumulata. modificare negativa cumulata a valorii juste datorata riscului de credit si provizioanelor</t>
  </si>
  <si>
    <t>Write-off partial acumulat</t>
  </si>
  <si>
    <t>Colaterale si gantii financiare primite</t>
  </si>
  <si>
    <t>Din care stadiul 1</t>
  </si>
  <si>
    <t>Din care stadiul 2</t>
  </si>
  <si>
    <t>Din care stadiul 3</t>
  </si>
  <si>
    <t>Aferente expunerilor performante</t>
  </si>
  <si>
    <t>Aferente expunerilor neperformante</t>
  </si>
  <si>
    <t>UE CR1</t>
  </si>
  <si>
    <t>UE CR1'!A1</t>
  </si>
  <si>
    <t>UE CQ1: Calitatea creditului expunerilor restructurate</t>
  </si>
  <si>
    <t>UE CQ1</t>
  </si>
  <si>
    <t>UE CQ1'!A1</t>
  </si>
  <si>
    <t>UE CQ3</t>
  </si>
  <si>
    <r>
      <t xml:space="preserve">Fara restanta sau restante </t>
    </r>
    <r>
      <rPr>
        <b/>
        <sz val="8"/>
        <color rgb="FF000000"/>
        <rFont val="Times New Roman"/>
        <family val="1"/>
      </rPr>
      <t>≤</t>
    </r>
    <r>
      <rPr>
        <b/>
        <sz val="8"/>
        <color rgb="FF000000"/>
        <rFont val="UniCredit"/>
      </rPr>
      <t xml:space="preserve"> 30 zile</t>
    </r>
  </si>
  <si>
    <r>
      <t xml:space="preserve">Restante &gt; 30 zile </t>
    </r>
    <r>
      <rPr>
        <b/>
        <sz val="8"/>
        <color rgb="FF000000"/>
        <rFont val="Times New Roman"/>
        <family val="1"/>
      </rPr>
      <t>≤</t>
    </r>
    <r>
      <rPr>
        <b/>
        <sz val="8"/>
        <color rgb="FF000000"/>
        <rFont val="UniCredit"/>
      </rPr>
      <t xml:space="preserve"> 90 zile</t>
    </r>
  </si>
  <si>
    <r>
      <t xml:space="preserve">Plata improbabila, fara restanta sau cu restante </t>
    </r>
    <r>
      <rPr>
        <b/>
        <sz val="8"/>
        <color rgb="FF000000"/>
        <rFont val="Times New Roman"/>
        <family val="1"/>
      </rPr>
      <t>≤</t>
    </r>
    <r>
      <rPr>
        <b/>
        <sz val="8"/>
        <color rgb="FF000000"/>
        <rFont val="UniCredit"/>
      </rPr>
      <t xml:space="preserve"> 90 zile</t>
    </r>
  </si>
  <si>
    <r>
      <t xml:space="preserve">Restante &gt; 90 zile </t>
    </r>
    <r>
      <rPr>
        <b/>
        <sz val="8"/>
        <color rgb="FF000000"/>
        <rFont val="Times New Roman"/>
        <family val="1"/>
      </rPr>
      <t>≤</t>
    </r>
    <r>
      <rPr>
        <b/>
        <sz val="8"/>
        <color rgb="FF000000"/>
        <rFont val="UniCredit"/>
      </rPr>
      <t xml:space="preserve"> 180 zile</t>
    </r>
  </si>
  <si>
    <t>Solduri de numerar la banci centrale si alte depozite la vedere</t>
  </si>
  <si>
    <t>UE CQ3: Calitatea creditelor expunerilor performante si neperformante dupa numar de zile restanta</t>
  </si>
  <si>
    <r>
      <t xml:space="preserve">Restante &gt; 180 zile </t>
    </r>
    <r>
      <rPr>
        <b/>
        <sz val="8"/>
        <color rgb="FF000000"/>
        <rFont val="Times New Roman"/>
        <family val="1"/>
      </rPr>
      <t>≤</t>
    </r>
    <r>
      <rPr>
        <b/>
        <sz val="8"/>
        <color rgb="FF000000"/>
        <rFont val="UniCredit"/>
      </rPr>
      <t xml:space="preserve"> 1 year</t>
    </r>
  </si>
  <si>
    <t>Restante &gt; 1 an  ≤ 2 ani</t>
  </si>
  <si>
    <t>Restante &gt; 2 ani ≤ 5 ani</t>
  </si>
  <si>
    <t>Restante &gt; 5 ani ≤ 7 ani</t>
  </si>
  <si>
    <t>UE CQ3'!A1</t>
  </si>
  <si>
    <t>UE CQ4</t>
  </si>
  <si>
    <t>UE CQ4: Analiza geografica a calitatii expunerilor neperformante</t>
  </si>
  <si>
    <t>Expuneri bilantiere</t>
  </si>
  <si>
    <t>UE CQ4'!A1</t>
  </si>
  <si>
    <t>UE CQ5</t>
  </si>
  <si>
    <t>UE CQ7</t>
  </si>
  <si>
    <t>Content</t>
  </si>
  <si>
    <t>Din care credite si avansuri care fac obiectul deprecierii</t>
  </si>
  <si>
    <t>Agricultura. silvicultura si pescuit</t>
  </si>
  <si>
    <t>Furnizarea energiei electrice. a gazelor naturale. a aburului si aerului conditionat</t>
  </si>
  <si>
    <t>Informare si comunicatii</t>
  </si>
  <si>
    <t>Activitati profesionale. stiintifice si tehnice</t>
  </si>
  <si>
    <t>Activitati administrative si de asistenta</t>
  </si>
  <si>
    <t>Administrare publica si de aparare. asigurari sociale obligatorii</t>
  </si>
  <si>
    <t>Servicii de sanatate umana si activitati de asistenta sociala</t>
  </si>
  <si>
    <t>Arte. divertisment si activitati</t>
  </si>
  <si>
    <t>UE CQ5'!A1</t>
  </si>
  <si>
    <t>UE CQ7- Colaterale obtinute prin luare in posesie si proces de executare</t>
  </si>
  <si>
    <t>UE CQ5- Analiza calitatii creditelor si avansurilor pe industrii</t>
  </si>
  <si>
    <t>Garantii obtinut prin luarea in posesie</t>
  </si>
  <si>
    <t>Proprietati mobiliare (auto. etc.)</t>
  </si>
  <si>
    <t>UE CQ7'!A1</t>
  </si>
  <si>
    <t xml:space="preserve">- actiuni si instrumente legate de actiuni </t>
  </si>
  <si>
    <t xml:space="preserve">Suma totala a remuneratiei variabile acordate in anul N si care a fost amanata (in lei), din care: </t>
  </si>
  <si>
    <t>Suma totala a remuneratiei variabile amanate, datorate si neplatite, acordata in anii anteriori si nu in anul N (in lei) - Art. 450 alin. (1) lit. h) pct. (iii) din Regulamentul (UE) nr. 575/2013</t>
  </si>
  <si>
    <t>(Ajustare pentru expunerile securitizate care indeplinesc cerintele operationale pentru recunoasterea transferului riscului)</t>
  </si>
  <si>
    <t>(Ajustare pentru exceptarea temporara a expunerilor fata de bancile centrale (daca este cazul))</t>
  </si>
  <si>
    <t>(Ajustare pentru activele fiduciare recunoscute in bilant in temeiul cadrului contabil aplicabil, dar excluse din indicatorul de masurare a expunerii totale in conformitate cu articolul 429a alineatul (1) litera (i) din CRR)</t>
  </si>
  <si>
    <t>Ajustare pentru achizitiile si vanzarile standard de active financiare care fac obiectul contabilizarii la data tranzactionarii</t>
  </si>
  <si>
    <t>Ajustare pentru tranzactiile de tipul „cash pooling” eligibile</t>
  </si>
  <si>
    <t>Ajustare pentru instrumentele financiare derivate</t>
  </si>
  <si>
    <t>Ajustare pentru operatiunile de finantare prin instrumente financiare (SFT)</t>
  </si>
  <si>
    <t>(Ajustare pentru ajustarile prudente ale evaluarii si provizioanele specifice si generale care au redus fondurile proprii de nivel 1)</t>
  </si>
  <si>
    <t>(Ajustare pentru expunerile excluse din indicatorul de masurare a expunerii totale in conformitate cu articolul 429a alineatul (1) litera (c) din CRR)</t>
  </si>
  <si>
    <t>(Ajustare pentru expunerile excluse din indicatorul de masurare a expunerii totale in conformitate cu articolul 429a alineatul (1) litera (j) din CRR)</t>
  </si>
  <si>
    <t>EU-11a</t>
  </si>
  <si>
    <t>EU-11b</t>
  </si>
  <si>
    <t>Expuneri bilantiere (cu exceptia instrumentelor financiare derivate si a SFT-urilor)</t>
  </si>
  <si>
    <t>Elementele bilantiere (excluzand instrumentele financiare derivate si SFT-urile, dar incluzand garantiile reale)</t>
  </si>
  <si>
    <t>Majorarea pentru garantiile reale constituite pentru instrumentele financiare derivate in cazul in care au fost deduse din activele din bilant, in conformitate cu cadrul contabil aplicabil</t>
  </si>
  <si>
    <t>(Ajustarea pentru titlurile de valoare primite in cadrul operatiunilor de finantare prin instrumente financiare recunoscute ca active)</t>
  </si>
  <si>
    <t>(Ajustari generale pentru riscul de credit aferente elementelor bilantiere)</t>
  </si>
  <si>
    <t>(Cuantumurile activelor deduse in momentul stabilirii fondurilor proprii de nivel 1)</t>
  </si>
  <si>
    <t xml:space="preserve">Totalul expunerilor bilantiere (cu exceptia instrumentelor financiare derivate si a SFT-urilor) </t>
  </si>
  <si>
    <t>Costul de inlocuire a tranzactiilor cu instrumente financiare derivate SA-CCR (si anume fara marja de variatie in numerar eligibila)</t>
  </si>
  <si>
    <t>EU-8a</t>
  </si>
  <si>
    <t>Derogarea pentru instrumente financiare derivate: contributia la costurile de inlocuire in cadrul abordarii standardizate simplificate</t>
  </si>
  <si>
    <t xml:space="preserve">Cuantumurile majorarilor pentru expunerea viitoare potentiala aferenta tranzactiilor cu instrumente financiare derivate SA-CCR </t>
  </si>
  <si>
    <t>EU-9a</t>
  </si>
  <si>
    <t>Derogarea pentru instrumente financiare derivate: contributia la expunerea viitoare potentiala in cadrul abordarii standardizate simplificate</t>
  </si>
  <si>
    <t>EU-9b</t>
  </si>
  <si>
    <t>(Segmentul CPC exclus din expunerile aferente tranzactiilor compensate pentru clienti) (SA-CCR)</t>
  </si>
  <si>
    <t>EU-10a</t>
  </si>
  <si>
    <t>(Segmentul CPC exclus din expunerile aferente tranzactiilor compensate pentru clienti) (abordarea standardizata simplificata)</t>
  </si>
  <si>
    <t>EU-10b</t>
  </si>
  <si>
    <t>(Segmentul CPC exclus din expunerile aferente tranzactiilor compensate pentru clienti) (metoda expunerii initiale)</t>
  </si>
  <si>
    <t>(Compensarile valorilor notionale efective ajustate si deducerile suplimentare pentru instrumentele financiare derivate de credit subscrise)</t>
  </si>
  <si>
    <t xml:space="preserve">Total expuneri din instrumente financiare derivate </t>
  </si>
  <si>
    <t>Active SFT brute (fara recunoasterea compensarii), dupa ajustarea pentru tranzactiile contabilizate ca vanzari</t>
  </si>
  <si>
    <t>(Cuantumurile compensate ale sumelor de platit si de incasat in numerar ale activelor SFT brute)</t>
  </si>
  <si>
    <t>EU-16a</t>
  </si>
  <si>
    <t>Derogarea pentru SFT-uri: expunerea la riscul de credit al contrapartii in conformitate cu articolul 429e alineatul (5) si cu articolul 222 din CRR</t>
  </si>
  <si>
    <t>Expunerile la tranzactiile institutiei in calitate de agent</t>
  </si>
  <si>
    <t>EU-17a</t>
  </si>
  <si>
    <t>(Segmentul CPC exclus din expunerile aferente SFT-urilor compensate pentru clienti)</t>
  </si>
  <si>
    <t>Totalul expunerilor din operatiuni de finantare prin instrumente financiare</t>
  </si>
  <si>
    <t>(Provizioanele generale deduse pentru determinarea fondurilor proprii de nivel 1 si provizioanele specifice aferente expunerilor extrabilantiere)</t>
  </si>
  <si>
    <t>Expuneri excluse</t>
  </si>
  <si>
    <t>EU-22a</t>
  </si>
  <si>
    <t>[Expunerile excluse din indicatorul de masurare a expunerii totale in conformitate cu articolul 429a alineatul (1) litera (c) din CRR]</t>
  </si>
  <si>
    <t>EU-22b</t>
  </si>
  <si>
    <t>[Expunerile exceptate in conformitate cu articolul 429a alineatul (1) litera (j) din CRR (bilantiere si extrabilantiere)]</t>
  </si>
  <si>
    <t>EU-22c</t>
  </si>
  <si>
    <t>[Expunerile excluse ale bancilor (sau ale unitatilor) publice de dezvoltare – investitii in sectorul public]</t>
  </si>
  <si>
    <t>EU-22d</t>
  </si>
  <si>
    <t>[Expunerile excluse ale bancilor (sau ale unitatilor) publice de dezvoltare – credite promotionale]</t>
  </si>
  <si>
    <t>EU-22e</t>
  </si>
  <si>
    <t>[Expuneri excluse care decurg din creditele promotionale de tipul „pass through” acordate de institutii care nu sunt banci (sau unitati) publice de dezvoltare]</t>
  </si>
  <si>
    <t>EU-22f</t>
  </si>
  <si>
    <t xml:space="preserve">(Partile garantate excluse ale expunerilor care decurg din credite de export) </t>
  </si>
  <si>
    <t>EU-22g</t>
  </si>
  <si>
    <t>(Garantiile reale excedentare depuse la agenti tripartiti excluse)</t>
  </si>
  <si>
    <t>EU-22h</t>
  </si>
  <si>
    <t>[Serviciile legate de CSD-uri ale CSD-urilor/institutiilor, excluse in conformitate cu articolul 429a alineatul (1) litera (o) din CRR]</t>
  </si>
  <si>
    <t>EU-22i</t>
  </si>
  <si>
    <t>[Servicii legate de CSD-uri ale institutiilor desemnate, excluse in conformitate cu articolul 429a alineatul (1) litera (p) din CRR]</t>
  </si>
  <si>
    <t>EU-22j</t>
  </si>
  <si>
    <t>(Reducerea valorii expunerii imprumuturilor de prefinantare sau a imprumuturilor intermediare)</t>
  </si>
  <si>
    <t>EU-22k</t>
  </si>
  <si>
    <t>(Total expuneri excluse)</t>
  </si>
  <si>
    <t>Masurarea fondurilor proprii si a expunerilor totale</t>
  </si>
  <si>
    <t>Fondurile proprii de nivel 1</t>
  </si>
  <si>
    <t>EU-25</t>
  </si>
  <si>
    <t>Indicatorul efectului de levier (excluzand impactul exceptarii investitiilor in sectorul public si al creditelor promotionale) (%)</t>
  </si>
  <si>
    <t>25a</t>
  </si>
  <si>
    <t>Indicatorul efectului de levier (excluzand impactul oricarei exceptari temporare aplicabile rezervelor la banci centrale) (%)</t>
  </si>
  <si>
    <t>Cerinta privind indicatorul minim al efectului de levier reglementata (%)</t>
  </si>
  <si>
    <t>EU-26a</t>
  </si>
  <si>
    <t xml:space="preserve">Cerintele de fonduri proprii suplimentare pentru abordarea riscului asociat folosirii excesive a efectului de levier (%) </t>
  </si>
  <si>
    <t>EU-26b</t>
  </si>
  <si>
    <t xml:space="preserve">     din care: vor consta in fonduri proprii de nivel 1 de baza</t>
  </si>
  <si>
    <t>EU-27 a</t>
  </si>
  <si>
    <t>Alegerea privind dispozitiile tranzitorii si expunerile relevante</t>
  </si>
  <si>
    <t>EU-27b</t>
  </si>
  <si>
    <t>Alegerea privind dispozitiile tranzitorii in scopul definirii indicatorului de masurare a capitalului</t>
  </si>
  <si>
    <t>Aplicare integral</t>
  </si>
  <si>
    <t>Prezentarea valorilor medii</t>
  </si>
  <si>
    <t>Media valorilor zilnice ale activelor SFT brute, dupa ajustarea pentru tranzactiile contabilizate ca vanzari si deducerea cuantumurilor aferente sumelor de platit si de incasat in numerar</t>
  </si>
  <si>
    <t>Valoarea de sfarsit de trimestru a activelor SFT brute, dupa ajustarea pentru tranzactiile contabilizate ca vanzari si deducerea cuantumurilor aferente sumelor de platit si de incasat in numerar</t>
  </si>
  <si>
    <t>Indicatorul de masurare a expunerii totale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</si>
  <si>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30a</t>
  </si>
  <si>
    <t>Indicatorul de masurare a expunerii totale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</si>
  <si>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</si>
  <si>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31a</t>
  </si>
  <si>
    <t>Indicatorul efectului de levier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</si>
  <si>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LRcom: Indicatorul Efectul de Levier</t>
  </si>
  <si>
    <t xml:space="preserve"> g</t>
  </si>
  <si>
    <t>5 to &lt;10</t>
  </si>
  <si>
    <t>Numar de debitori la sfarsitul anului</t>
  </si>
  <si>
    <t>Din care: numar de debitori in stare de nerambursare in cursul anului</t>
  </si>
  <si>
    <t xml:space="preserve">Rata medie de nerambursare (%) </t>
  </si>
  <si>
    <t>Media PD ponderata (%)</t>
  </si>
  <si>
    <t>Media aritmetica PD (%)</t>
  </si>
  <si>
    <t>Rata de nerambursare istorica anuala medie (%)</t>
  </si>
  <si>
    <t>0,00 to &lt;0,15</t>
  </si>
  <si>
    <t>0,00 pana la &lt;0,10</t>
  </si>
  <si>
    <t>0,10  la &lt;0,15</t>
  </si>
  <si>
    <t>0,15 to &lt;0,25</t>
  </si>
  <si>
    <t>0,25 to &lt;0,50</t>
  </si>
  <si>
    <t>0,50 to &lt;0,75</t>
  </si>
  <si>
    <t>0,75 to &lt;2,50</t>
  </si>
  <si>
    <t>0,75 pana la &lt;1,75</t>
  </si>
  <si>
    <t>1,75 pana la &lt;2,5</t>
  </si>
  <si>
    <t>2,50 to &lt;10,00</t>
  </si>
  <si>
    <t>2,5 pana la &lt;5</t>
  </si>
  <si>
    <t>10,00 to &lt;100,00</t>
  </si>
  <si>
    <t>10 pana la &lt;20</t>
  </si>
  <si>
    <t>20 pana la &lt;30</t>
  </si>
  <si>
    <t>30.00 pana la &lt;100,00</t>
  </si>
  <si>
    <t>100,00 (Default)</t>
  </si>
  <si>
    <t>Administratii centrale sau banci centrale  </t>
  </si>
  <si>
    <t>Institutii </t>
  </si>
  <si>
    <t>Societati - IMM </t>
  </si>
  <si>
    <t>Societati - altele </t>
  </si>
  <si>
    <t>LIQ1: Indicatorul de acoperire a necesarului de lichiditate (LCR) - consolidata</t>
  </si>
  <si>
    <t>Valoare totala neponderata (medie)</t>
  </si>
  <si>
    <t>EU 1a</t>
  </si>
  <si>
    <t xml:space="preserve">Trimestrul care se incheie la </t>
  </si>
  <si>
    <t>EU 1b</t>
  </si>
  <si>
    <t>Numarul punctelor de date utilizate la calcularea mediilor</t>
  </si>
  <si>
    <t>ACTIVE LICHIDE CU UN NIVEL RIDICAT DE CALITATE</t>
  </si>
  <si>
    <t>Totalul activelor lichide cu un nivel ridicat de calitate (HQLA)</t>
  </si>
  <si>
    <t>NUMERAR – IESIRI</t>
  </si>
  <si>
    <t>Depozite retail si depozite constituite de clienti intreprinderi mici, din care:</t>
  </si>
  <si>
    <t>Depozite stabile</t>
  </si>
  <si>
    <t>Depozite mai putin stabile</t>
  </si>
  <si>
    <t>Finantare interbancara negarantata</t>
  </si>
  <si>
    <t>Depozite operationale (toate contrapartile) si depozite in retele de banci cooperatiste</t>
  </si>
  <si>
    <t>Depozite neoperationale (toate contrapartile)</t>
  </si>
  <si>
    <t>Datorii negarantate</t>
  </si>
  <si>
    <t>Finantare interbancara garantata</t>
  </si>
  <si>
    <t>Cerinte suplimentare</t>
  </si>
  <si>
    <t>Iesiri generate de expunerile din instrumente financiare derivate si alte cerinte in materie de garantii reale</t>
  </si>
  <si>
    <t>Iesiri generate de pierderi de finantare pentru produse de tip datorie</t>
  </si>
  <si>
    <t>Facilitati de credit si de lichiditate</t>
  </si>
  <si>
    <t>Alte obligatii de finantare contractuale</t>
  </si>
  <si>
    <t>TOTAL IESIRI DE NUMERAR</t>
  </si>
  <si>
    <t>NUMERAR — INTRARI</t>
  </si>
  <si>
    <t>Creditare garantata (ex: contracte reverse repo)</t>
  </si>
  <si>
    <t>Intrari din expuneri pe deplin performante</t>
  </si>
  <si>
    <t>Alte intrari de numerar</t>
  </si>
  <si>
    <t>(Diferenta dintre intrarile totale ponderate si iesirile totale ponderate care rezulta din tranzactiile efectuate in tari terte in care exista restrictii privind transferul sau care sunt denominate in monede neconvertibile)</t>
  </si>
  <si>
    <t>(Intrari excedentare provenite de la o institutie specializata de credit afiliata)</t>
  </si>
  <si>
    <t>TOTAL INTRARI DE NUMERAR</t>
  </si>
  <si>
    <t>EU-20a</t>
  </si>
  <si>
    <t>Intrari exceptate integral</t>
  </si>
  <si>
    <t>EU-20b</t>
  </si>
  <si>
    <t>Intrari care fac obiectul plafonului de 90%</t>
  </si>
  <si>
    <t>EU-20c</t>
  </si>
  <si>
    <t>Intrari care fac obiectul plafonului de 75%</t>
  </si>
  <si>
    <t>VALOAREA AJUSTATA TOTALA</t>
  </si>
  <si>
    <t>EU-21</t>
  </si>
  <si>
    <t>REZERVA DE LICHIDITATI</t>
  </si>
  <si>
    <t>TOTAL IESIRI DE NUMERAR NETE</t>
  </si>
  <si>
    <t>INDICATORUL DE ACOPERIRE A NECESARULUI DE LICHIDITATE</t>
  </si>
  <si>
    <t>Echivalent RON</t>
  </si>
  <si>
    <t>Capital :</t>
  </si>
  <si>
    <r>
      <t xml:space="preserve">   </t>
    </r>
    <r>
      <rPr>
        <sz val="8"/>
        <color rgb="FF000000"/>
        <rFont val="UniCredit"/>
      </rPr>
      <t>Capital reglementat</t>
    </r>
  </si>
  <si>
    <r>
      <t xml:space="preserve">   </t>
    </r>
    <r>
      <rPr>
        <i/>
        <sz val="8"/>
        <color rgb="FF000000"/>
        <rFont val="UniCredit"/>
      </rPr>
      <t>NSFR derivate pasiv</t>
    </r>
  </si>
  <si>
    <t>Assets encumbered for a residual maturity of one year or more in a cover pool</t>
  </si>
  <si>
    <t>Credite performante acordate clientilor corporate, retail si IMM si credite acordate entitatilor suverane, bancilor centrale si PSE, din care:</t>
  </si>
  <si>
    <t>Data</t>
  </si>
  <si>
    <t>Ratio</t>
  </si>
  <si>
    <t>Exchange Rate</t>
  </si>
  <si>
    <t>Abordare pe baza de scenario</t>
  </si>
  <si>
    <t>Tehnici de diminuare a riscului de credit: abordarea standardizata - garantii</t>
  </si>
  <si>
    <t>Tehnici de diminuare a riscului de credit: abordarea IRB - garantii</t>
  </si>
  <si>
    <t>Expuneri catre sau garantate de entitati institutionale. publice si teritoriale si altele</t>
  </si>
  <si>
    <t>Distributia garantiilor pe expuneri catre clientela bancara si nebancara</t>
  </si>
  <si>
    <t>Garantii personale</t>
  </si>
  <si>
    <t>Derivate de credit</t>
  </si>
  <si>
    <t>Distributia colateralelor pe expuneri catre clientela bancara si nebancara</t>
  </si>
  <si>
    <t>Rata somajului %</t>
  </si>
  <si>
    <t>Rata dobanzii pe termen lung 10 ani %</t>
  </si>
  <si>
    <t>Riscul ratei de dobanda in portofoliul Bancii - Indicatori</t>
  </si>
  <si>
    <t>RO Consolidat</t>
  </si>
  <si>
    <t>Trigger</t>
  </si>
  <si>
    <t>Sensitivitate NII (% din buget)</t>
  </si>
  <si>
    <t>Sensitivitate EV (% tier 1 FP)</t>
  </si>
  <si>
    <t>UCB I</t>
  </si>
  <si>
    <t>BP01 Portofoliul Bancar</t>
  </si>
  <si>
    <t>SUMA</t>
  </si>
  <si>
    <t>Utilizare</t>
  </si>
  <si>
    <t>Fara incalcarea limitei</t>
  </si>
  <si>
    <t>Expunere</t>
  </si>
  <si>
    <t>Portofoliul Bancar</t>
  </si>
  <si>
    <t>VaR pentru Portofoliul Bancar si IRRBB</t>
  </si>
  <si>
    <t>Facilitati de finantare neangajate</t>
  </si>
  <si>
    <t>ipoteci care au fost convenite, dar care nu au fost inca utilizate</t>
  </si>
  <si>
    <t>produse extrabilantiere aferente finantarii comertului</t>
  </si>
  <si>
    <t xml:space="preserve">Profit net total (in lei) </t>
  </si>
  <si>
    <t>TUNISIA</t>
  </si>
  <si>
    <t>MONACO</t>
  </si>
  <si>
    <t>SLOVACIA</t>
  </si>
  <si>
    <t>Valoarea remuneratiei</t>
  </si>
  <si>
    <t>Remuneratie fixa</t>
  </si>
  <si>
    <t>Numar de angajati</t>
  </si>
  <si>
    <t>Remuneratie fixa totala</t>
  </si>
  <si>
    <t xml:space="preserve">      Din care: numerar</t>
  </si>
  <si>
    <t xml:space="preserve">              din care: amanat</t>
  </si>
  <si>
    <t xml:space="preserve">       din care: alte tipuri</t>
  </si>
  <si>
    <t>Remuneratie variabila</t>
  </si>
  <si>
    <t>Remuneratie variabila totala</t>
  </si>
  <si>
    <t>Remuneratie totala</t>
  </si>
  <si>
    <t xml:space="preserve">       din care: actiuni sau altele instrumente legate de actiuni</t>
  </si>
  <si>
    <t>Remuneratie amanata si retinuta</t>
  </si>
  <si>
    <t>Valoarea totala a remuneratiei amanate neplatite</t>
  </si>
  <si>
    <t>din care:</t>
  </si>
  <si>
    <t xml:space="preserve"> Valoarea totala a modificarilor pe parcursul anului datorate ajustarilor ex post explicite</t>
  </si>
  <si>
    <t xml:space="preserve"> Valoarea totala a modificarilor pe parcursul anului datorate ajustarilor ex post implicite</t>
  </si>
  <si>
    <t>Valoarea totala a remuneratiei amanate platite in exercitiul financiar</t>
  </si>
  <si>
    <r>
      <t xml:space="preserve"> </t>
    </r>
    <r>
      <rPr>
        <b/>
        <sz val="8"/>
        <color rgb="FF372F32"/>
        <rFont val="UniCredit"/>
      </rPr>
      <t>valoarea totala a remuneratiei amanate neplatite si retinute expuse unei ajustari ex post explicite si / sau implicite</t>
    </r>
  </si>
  <si>
    <t xml:space="preserve">         Numerar</t>
  </si>
  <si>
    <t xml:space="preserve">         Actiuni</t>
  </si>
  <si>
    <t xml:space="preserve">         Instrumente legate la actiuni</t>
  </si>
  <si>
    <t xml:space="preserve">         Altele</t>
  </si>
  <si>
    <t>Personal Identificat</t>
  </si>
  <si>
    <t>Plati speciale</t>
  </si>
  <si>
    <t>Bonusuri garantate</t>
  </si>
  <si>
    <t>Bonus de inceput</t>
  </si>
  <si>
    <t>Plati compensatorii</t>
  </si>
  <si>
    <t>Suma totala</t>
  </si>
  <si>
    <t>3 months</t>
  </si>
  <si>
    <t>without anticipated reimbursement</t>
  </si>
  <si>
    <t>one</t>
  </si>
  <si>
    <t>SERBIA</t>
  </si>
  <si>
    <t>STATELE UNITE ALE AMERICII</t>
  </si>
  <si>
    <t>LITUANIA</t>
  </si>
  <si>
    <t>DANEMARCA</t>
  </si>
  <si>
    <t>IRLANDA</t>
  </si>
  <si>
    <t>UE CQ2</t>
  </si>
  <si>
    <t>Calitatea restructuratelor</t>
  </si>
  <si>
    <t>UE_CQ2'!A1</t>
  </si>
  <si>
    <t>UE CQ8</t>
  </si>
  <si>
    <t>Garantii obtinute prin luare in posesie si proces de executare - analiza pe vechimi</t>
  </si>
  <si>
    <t>UE_CQ8'!A1</t>
  </si>
  <si>
    <t>Individual si consolidat</t>
  </si>
  <si>
    <t>9,3</t>
  </si>
  <si>
    <t>3.88%+3M EURIBOR</t>
  </si>
  <si>
    <t>4.5%+3M EURIBOR</t>
  </si>
  <si>
    <t>31.12.2023</t>
  </si>
  <si>
    <t>AUSTRALIA</t>
  </si>
  <si>
    <t>CHINA</t>
  </si>
  <si>
    <t>PERU</t>
  </si>
  <si>
    <t>BELGIA</t>
  </si>
  <si>
    <t>CIPRU</t>
  </si>
  <si>
    <t>GRECIA</t>
  </si>
  <si>
    <t>TARILE DE JOS</t>
  </si>
  <si>
    <t>NOUA ZEELANDA</t>
  </si>
  <si>
    <t>FEDERATIA RUSA</t>
  </si>
  <si>
    <t>SUEDIA</t>
  </si>
  <si>
    <t>EMIRATELE ARABE UNITE</t>
  </si>
  <si>
    <t>QATAR</t>
  </si>
  <si>
    <t>LUXEMBURG</t>
  </si>
  <si>
    <t>REGATUL UNIT AL MARII BRITANII</t>
  </si>
  <si>
    <t>REPUBLICA MOLDOVA</t>
  </si>
  <si>
    <t>NORVEGIA</t>
  </si>
  <si>
    <t>Sold la 31.12.2023</t>
  </si>
  <si>
    <t>N/A</t>
  </si>
  <si>
    <t xml:space="preserve">Pasquale Giamboi </t>
  </si>
  <si>
    <t>Teodora Petkova</t>
  </si>
  <si>
    <t>UE CR1-A - Maturitatea expunerilor</t>
  </si>
  <si>
    <t xml:space="preserve">                            Descriere</t>
  </si>
  <si>
    <t>EXPUNERE NETA</t>
  </si>
  <si>
    <t>LA VEDERE</t>
  </si>
  <si>
    <t>&lt;= 1 AN</t>
  </si>
  <si>
    <t>&gt; 1 AN &lt;= 5 ANI</t>
  </si>
  <si>
    <t>&gt; 5 ANI</t>
  </si>
  <si>
    <t>FARA MATURITATE</t>
  </si>
  <si>
    <t>TOTAL</t>
  </si>
  <si>
    <t>Credite si avansuri</t>
  </si>
  <si>
    <t>UE CR1-A</t>
  </si>
  <si>
    <t>Maturitatea expunerilor</t>
  </si>
  <si>
    <t>UE CR6-A - Sfera de aplicare a abordarilor IRB ai SA</t>
  </si>
  <si>
    <t>Valoarea expunerii astfel cum este definita in art. 166 din CCR pentru expunerile  IRB</t>
  </si>
  <si>
    <t>Valoarea totala a expunerii pentru expunerile SA si IRB</t>
  </si>
  <si>
    <t>Procentajul din valoarea totala a expunerii care face obiectul utilizarii partiale permanente SA (%)</t>
  </si>
  <si>
    <t>Procentajul din valoarea totala a expunerii care face obiectul unui plan de implementare (%)</t>
  </si>
  <si>
    <t>Procentajul din valoarea totala a expunerii care face obiectul abordaii IRB (%)</t>
  </si>
  <si>
    <t xml:space="preserve">Din care administratii regionale si autoritati locale </t>
  </si>
  <si>
    <t>Din care entitati din sectorul public</t>
  </si>
  <si>
    <t>Din care societati – finantati specializate, excluzand abordarea bazata pe incadrare</t>
  </si>
  <si>
    <t>Din care societati – finantati specializate in cadrul abordarii bazata pe incadrare</t>
  </si>
  <si>
    <t>Retail</t>
  </si>
  <si>
    <t>Din care Retail –IMM - garantate cu bunuri imobile</t>
  </si>
  <si>
    <t>Din care Retail –non-IMM - garantate cu bunuri imobiliare</t>
  </si>
  <si>
    <t>Din care Retail – reinoibile eligibile</t>
  </si>
  <si>
    <t>Din care Retail – altele -  IMM</t>
  </si>
  <si>
    <t>Din care Retail – alte-  non-IMM</t>
  </si>
  <si>
    <t>Alte active care nu corespund unor obligatii de credit</t>
  </si>
  <si>
    <t xml:space="preserve">Total </t>
  </si>
  <si>
    <t>UE CR6-A</t>
  </si>
  <si>
    <t>Sfera de aplicare a abordarilor IRB ai SA</t>
  </si>
  <si>
    <t>UE CR6-A'!A1</t>
  </si>
  <si>
    <t>31 decembrie 2024</t>
  </si>
  <si>
    <t>l</t>
  </si>
  <si>
    <t>j-m</t>
  </si>
  <si>
    <t>31.12.2024</t>
  </si>
  <si>
    <t>m</t>
  </si>
  <si>
    <t>ESTONIA</t>
  </si>
  <si>
    <t>ARMENIA</t>
  </si>
  <si>
    <t>CROATIA</t>
  </si>
  <si>
    <t>EGYPT</t>
  </si>
  <si>
    <t>HONG KONG</t>
  </si>
  <si>
    <t>VIET NAM</t>
  </si>
  <si>
    <t>Off balance sheet exposures</t>
  </si>
  <si>
    <t>PORTUGALIA</t>
  </si>
  <si>
    <t>UCRAINA</t>
  </si>
  <si>
    <t>TERITORIUL BRITANIC AL OCEANULUI INDIAN</t>
  </si>
  <si>
    <t>EGIPT</t>
  </si>
  <si>
    <t>TUCIA</t>
  </si>
  <si>
    <t>CREGIA</t>
  </si>
  <si>
    <t>EGIPA</t>
  </si>
  <si>
    <t>ISLANDA</t>
  </si>
  <si>
    <t>REPUBLICA COREEA</t>
  </si>
  <si>
    <t>Total la 12.31.2024</t>
  </si>
  <si>
    <t xml:space="preserve">RWA la sfarsitul perioadei de raportare anterioare (30.09.2024) </t>
  </si>
  <si>
    <t>RWA la sfarsitul perioadei de raportare (31.12.2024)</t>
  </si>
  <si>
    <t>Corporatii - SME</t>
  </si>
  <si>
    <t>Corporatii - altele</t>
  </si>
  <si>
    <t>Sold la 31.12.2024</t>
  </si>
  <si>
    <t>RWA la sfarsitul perioadei anterioare de raportare (30.09.2024)</t>
  </si>
  <si>
    <t>RWA la sfarsitul perioadei curente de raportare (31.12.2024)</t>
  </si>
  <si>
    <t>&gt;-4.8%</t>
  </si>
  <si>
    <t>&gt; -12.0%</t>
  </si>
  <si>
    <t>&gt; 4.8%</t>
  </si>
  <si>
    <t>RO Group Standalone</t>
  </si>
  <si>
    <t>Million EUR</t>
  </si>
  <si>
    <t>Period</t>
  </si>
  <si>
    <t>Own Funds Total / T1</t>
  </si>
  <si>
    <t>Regulatory IR Stress Test (BB)</t>
  </si>
  <si>
    <t>EUR mio</t>
  </si>
  <si>
    <t>% total OF</t>
  </si>
  <si>
    <t>1 parallel shift + 200bps</t>
  </si>
  <si>
    <t>2 parallel shift - 200bps</t>
  </si>
  <si>
    <t>Supervisory Outlier Test</t>
  </si>
  <si>
    <t>% T1 OF</t>
  </si>
  <si>
    <t>1 parallel shift - 200bps</t>
  </si>
  <si>
    <t>3 Basel Parallel shock up</t>
  </si>
  <si>
    <t>4 Basel Parallel shock sown</t>
  </si>
  <si>
    <t>5 Basel Steepening (sr down, lr up)</t>
  </si>
  <si>
    <t>6 Basle Flattening (sr up, le down)</t>
  </si>
  <si>
    <t>7 Basel Short rates up</t>
  </si>
  <si>
    <t>8 Basel Short rates down</t>
  </si>
  <si>
    <t>Maximum</t>
  </si>
  <si>
    <t>RO Group Consolidated</t>
  </si>
  <si>
    <t>6 Basel Flattening (sr up, le down)</t>
  </si>
  <si>
    <t>Q4 2024</t>
  </si>
  <si>
    <t>Q2 2024</t>
  </si>
  <si>
    <t>30.09.2024</t>
  </si>
  <si>
    <t>30.06.2024</t>
  </si>
  <si>
    <t>31.03.2024</t>
  </si>
  <si>
    <t>31-Nov-24</t>
  </si>
  <si>
    <r>
      <t>173.37</t>
    </r>
    <r>
      <rPr>
        <sz val="8"/>
        <color rgb="FF000000"/>
        <rFont val="Times New Roman"/>
        <family val="1"/>
      </rPr>
      <t> </t>
    </r>
    <r>
      <rPr>
        <sz val="8"/>
        <color rgb="FF000000"/>
        <rFont val="UniCredit"/>
      </rPr>
      <t>%</t>
    </r>
  </si>
  <si>
    <t>1,633,998 mii (Banca: 1,456,897 mii)</t>
  </si>
  <si>
    <t>31.10.2024</t>
  </si>
  <si>
    <t>Numar de sedinte din timpul mandatului in anul 2024</t>
  </si>
  <si>
    <t>Numarul sedintelor din anul 2024 la care a participat</t>
  </si>
  <si>
    <t>Inceperea exercitarii responsabilitatilor in anul 2024</t>
  </si>
  <si>
    <t>Terminarea mandatului in anul 2024</t>
  </si>
  <si>
    <t>Tabelul de mai jos arata detalii ale raportului LCR la data de 31 decembrie 2024 (valori prezentate in milioane RON):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</si>
</sst>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00_-;\-* #,##0.00_-;_-* &quot;-&quot;??_-;_-@_-"/>
    <numFmt numFmtId="165" formatCode="_(* #,##0_);_(* \(#,##0\);_(* &quot;-&quot;??_);_(@_)"/>
    <numFmt numFmtId="166" formatCode="[$-409]d\-mmm\-yyyy;@"/>
    <numFmt numFmtId="167" formatCode="_(* #,##0.0000_);_(* \(#,##0.0000\);_(* &quot;-&quot;??_);_(@_)"/>
    <numFmt numFmtId="168" formatCode="_(* #,##0.000000_);_(* \(#,##0.000000\);_(* &quot;-&quot;??_);_(@_)"/>
  </numFmts>
  <fonts count="44">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charset val="238"/>
    </font>
    <font>
      <u/>
      <sz val="11"/>
      <color rgb="FF0000FF"/>
      <name val="Calibri"/>
      <family val="2"/>
      <charset val="238"/>
      <scheme val="minor"/>
    </font>
    <font>
      <sz val="10"/>
      <name val="Arial"/>
      <family val="2"/>
    </font>
    <font>
      <sz val="8"/>
      <name val="UniCredit"/>
    </font>
    <font>
      <b/>
      <sz val="8"/>
      <name val="UniCredit"/>
    </font>
    <font>
      <b/>
      <sz val="8"/>
      <color rgb="FF000000"/>
      <name val="UniCredit"/>
    </font>
    <font>
      <sz val="8"/>
      <color rgb="FF000000"/>
      <name val="UniCredit"/>
    </font>
    <font>
      <u/>
      <sz val="8"/>
      <name val="UniCredit"/>
    </font>
    <font>
      <sz val="11"/>
      <color rgb="FF000000"/>
      <name val="Calibri"/>
      <family val="2"/>
    </font>
    <font>
      <b/>
      <i/>
      <sz val="8"/>
      <name val="UniCredit"/>
    </font>
    <font>
      <b/>
      <sz val="8"/>
      <color theme="1"/>
      <name val="UniCredit"/>
    </font>
    <font>
      <sz val="8"/>
      <color theme="1"/>
      <name val="UniCredit"/>
    </font>
    <font>
      <b/>
      <sz val="12"/>
      <name val="Arial"/>
      <family val="2"/>
    </font>
    <font>
      <b/>
      <sz val="10"/>
      <name val="Arial"/>
      <family val="2"/>
    </font>
    <font>
      <u/>
      <sz val="8"/>
      <name val="Calibri"/>
      <family val="2"/>
      <charset val="238"/>
      <scheme val="minor"/>
    </font>
    <font>
      <sz val="10"/>
      <color theme="1"/>
      <name val="UniCredit"/>
    </font>
    <font>
      <b/>
      <i/>
      <sz val="8"/>
      <color rgb="FF0070C0"/>
      <name val="UniCredit"/>
    </font>
    <font>
      <b/>
      <sz val="20"/>
      <name val="Arial"/>
      <family val="2"/>
    </font>
    <font>
      <b/>
      <sz val="9"/>
      <name val="UniCredit"/>
    </font>
    <font>
      <sz val="9"/>
      <name val="UniCredit"/>
    </font>
    <font>
      <i/>
      <sz val="9"/>
      <name val="UniCredit"/>
    </font>
    <font>
      <sz val="8"/>
      <color rgb="FF00B050"/>
      <name val="UniCredit"/>
    </font>
    <font>
      <sz val="8"/>
      <color rgb="FFFF0000"/>
      <name val="UniCredit"/>
    </font>
    <font>
      <sz val="11"/>
      <color indexed="8"/>
      <name val="Calibri"/>
      <family val="2"/>
    </font>
    <font>
      <b/>
      <sz val="8"/>
      <color theme="1"/>
      <name val="Arial"/>
      <family val="2"/>
    </font>
    <font>
      <sz val="8"/>
      <color theme="1"/>
      <name val="Arial"/>
      <family val="2"/>
    </font>
    <font>
      <sz val="10"/>
      <color indexed="8"/>
      <name val="Helvetica Neue"/>
    </font>
    <font>
      <b/>
      <i/>
      <sz val="8"/>
      <color theme="1"/>
      <name val="UniCredit"/>
    </font>
    <font>
      <i/>
      <sz val="8"/>
      <color rgb="FF000000"/>
      <name val="UniCredit"/>
    </font>
    <font>
      <u/>
      <sz val="8"/>
      <color rgb="FF0000FF"/>
      <name val="UniCredit"/>
    </font>
    <font>
      <sz val="11"/>
      <name val="UniCredit"/>
    </font>
    <font>
      <sz val="11"/>
      <name val="Calibri"/>
      <family val="2"/>
      <scheme val="minor"/>
    </font>
    <font>
      <sz val="8"/>
      <color rgb="FF000000"/>
      <name val="Times New Roman"/>
      <family val="1"/>
    </font>
    <font>
      <b/>
      <i/>
      <sz val="8"/>
      <color rgb="FF000000"/>
      <name val="UniCredit"/>
    </font>
    <font>
      <b/>
      <sz val="8"/>
      <color rgb="FF000000"/>
      <name val="Times New Roman"/>
      <family val="1"/>
    </font>
    <font>
      <b/>
      <sz val="8"/>
      <color rgb="FF92D050"/>
      <name val="UniCredit"/>
    </font>
    <font>
      <sz val="8"/>
      <color rgb="FF372F32"/>
      <name val="UniCredit"/>
    </font>
    <font>
      <b/>
      <sz val="8"/>
      <color rgb="FF372F32"/>
      <name val="UniCredit"/>
    </font>
    <font>
      <sz val="8"/>
      <color rgb="FF008080"/>
      <name val="UniCredit"/>
    </font>
    <font>
      <b/>
      <sz val="8"/>
      <color rgb="FFFF0000"/>
      <name val="UniCredit"/>
    </font>
  </fonts>
  <fills count="20">
    <fill>
      <patternFill patternType="none"/>
    </fill>
    <fill>
      <patternFill patternType="gray125"/>
    </fill>
    <fill>
      <patternFill patternType="solid">
        <fgColor rgb="FFC0C0C0"/>
        <bgColor indexed="64"/>
      </patternFill>
    </fill>
    <fill>
      <patternFill patternType="solid">
        <fgColor rgb="FFDADADA"/>
        <bgColor indexed="64"/>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indexed="22"/>
        <bgColor indexed="64"/>
      </patternFill>
    </fill>
    <fill>
      <patternFill patternType="solid">
        <fgColor rgb="FFBFBFBF"/>
        <bgColor indexed="64"/>
      </patternFill>
    </fill>
    <fill>
      <patternFill patternType="solid">
        <fgColor rgb="FF595959"/>
        <bgColor indexed="64"/>
      </patternFill>
    </fill>
    <fill>
      <patternFill patternType="solid">
        <fgColor rgb="FFCCFFCC"/>
        <bgColor indexed="64"/>
      </patternFill>
    </fill>
    <fill>
      <patternFill patternType="darkGray">
        <fgColor rgb="FF000000"/>
        <bgColor rgb="FF404040"/>
      </patternFill>
    </fill>
    <fill>
      <patternFill patternType="solid">
        <fgColor rgb="FF80808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indexed="64"/>
      </right>
      <top style="medium">
        <color theme="0" tint="-0.499984740745262"/>
      </top>
      <bottom/>
      <diagonal/>
    </border>
    <border>
      <left/>
      <right/>
      <top/>
      <bottom style="thin">
        <color indexed="64"/>
      </bottom>
      <diagonal/>
    </border>
    <border>
      <left/>
      <right/>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s>
  <cellStyleXfs count="35">
    <xf numFmtId="0" fontId="0" fillId="0" borderId="0"/>
    <xf numFmtId="0" fontId="4" fillId="0" borderId="0">
      <alignment vertical="center"/>
    </xf>
    <xf numFmtId="0" fontId="5" fillId="0" borderId="0" applyNumberFormat="0" applyFill="0" applyBorder="0" applyAlignment="0" applyProtection="0">
      <alignment vertical="center"/>
    </xf>
    <xf numFmtId="0" fontId="6" fillId="0" borderId="0"/>
    <xf numFmtId="0" fontId="4" fillId="0" borderId="0">
      <alignment vertical="center"/>
    </xf>
    <xf numFmtId="43" fontId="12" fillId="0" borderId="0" applyFont="0" applyFill="0" applyBorder="0" applyAlignment="0" applyProtection="0"/>
    <xf numFmtId="9" fontId="12" fillId="0" borderId="0" applyFont="0" applyFill="0" applyBorder="0" applyAlignment="0" applyProtection="0"/>
    <xf numFmtId="0" fontId="6" fillId="0" borderId="0">
      <alignment vertical="center"/>
    </xf>
    <xf numFmtId="0" fontId="16" fillId="0" borderId="0" applyNumberFormat="0" applyFill="0" applyBorder="0" applyAlignment="0" applyProtection="0"/>
    <xf numFmtId="0" fontId="17" fillId="8" borderId="2" applyFont="0" applyBorder="0">
      <alignment horizontal="center" wrapText="1"/>
    </xf>
    <xf numFmtId="3" fontId="6" fillId="9" borderId="1" applyFont="0">
      <alignment horizontal="right" vertical="center"/>
      <protection locked="0"/>
    </xf>
    <xf numFmtId="164" fontId="6" fillId="0" borderId="0" applyFont="0" applyFill="0" applyBorder="0" applyAlignment="0" applyProtection="0"/>
    <xf numFmtId="9" fontId="4" fillId="0" borderId="0" applyFont="0" applyFill="0" applyBorder="0" applyAlignment="0" applyProtection="0">
      <alignment vertical="center"/>
    </xf>
    <xf numFmtId="43" fontId="6" fillId="0" borderId="0" applyFont="0" applyFill="0" applyBorder="0" applyAlignment="0" applyProtection="0"/>
    <xf numFmtId="0" fontId="6" fillId="14" borderId="1" applyNumberFormat="0" applyFont="0" applyBorder="0">
      <alignment horizontal="center" vertical="center"/>
    </xf>
    <xf numFmtId="0" fontId="6" fillId="14" borderId="1" applyNumberFormat="0" applyFont="0" applyBorder="0">
      <alignment horizontal="center" vertical="center"/>
    </xf>
    <xf numFmtId="0" fontId="21" fillId="8" borderId="11" applyNumberFormat="0" applyFill="0" applyBorder="0" applyAlignment="0" applyProtection="0">
      <alignment horizontal="left"/>
    </xf>
    <xf numFmtId="0" fontId="17" fillId="8" borderId="2" applyFont="0" applyBorder="0">
      <alignment horizontal="center" wrapText="1"/>
    </xf>
    <xf numFmtId="0" fontId="6" fillId="0" borderId="0">
      <alignment vertical="center"/>
    </xf>
    <xf numFmtId="3" fontId="6" fillId="9" borderId="1" applyFont="0">
      <alignment horizontal="right" vertical="center"/>
      <protection locked="0"/>
    </xf>
    <xf numFmtId="0" fontId="3" fillId="0" borderId="0"/>
    <xf numFmtId="0" fontId="6" fillId="0" borderId="0"/>
    <xf numFmtId="0" fontId="27" fillId="0" borderId="0"/>
    <xf numFmtId="49" fontId="28" fillId="17" borderId="1" applyNumberFormat="0" applyProtection="0">
      <alignment vertical="center"/>
    </xf>
    <xf numFmtId="4" fontId="29" fillId="0" borderId="1" applyProtection="0"/>
    <xf numFmtId="43" fontId="4"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0" fontId="30" fillId="0" borderId="0" applyNumberFormat="0" applyFill="0" applyBorder="0" applyProtection="0">
      <alignment vertical="top" wrapText="1"/>
    </xf>
    <xf numFmtId="0" fontId="1" fillId="0" borderId="0"/>
    <xf numFmtId="0" fontId="6" fillId="0" borderId="0"/>
    <xf numFmtId="43" fontId="27" fillId="0" borderId="0" applyFont="0" applyFill="0" applyBorder="0" applyAlignment="0" applyProtection="0"/>
    <xf numFmtId="0" fontId="6" fillId="0" borderId="0"/>
    <xf numFmtId="166" fontId="19" fillId="0" borderId="20" applyNumberFormat="0" applyFill="0" applyAlignment="0" applyProtection="0">
      <alignment horizontal="right"/>
    </xf>
  </cellStyleXfs>
  <cellXfs count="578">
    <xf numFmtId="0" fontId="0" fillId="0" borderId="0" xfId="0"/>
    <xf numFmtId="0" fontId="7" fillId="0" borderId="0" xfId="1" applyFont="1">
      <alignment vertical="center"/>
    </xf>
    <xf numFmtId="0" fontId="7" fillId="0" borderId="0" xfId="1" applyFont="1" applyAlignment="1">
      <alignment vertical="center" wrapText="1"/>
    </xf>
    <xf numFmtId="0" fontId="10" fillId="0" borderId="0" xfId="0" applyFont="1" applyAlignment="1">
      <alignment wrapText="1"/>
    </xf>
    <xf numFmtId="0" fontId="7"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xf>
    <xf numFmtId="0" fontId="7" fillId="4" borderId="1" xfId="0" applyFont="1" applyFill="1" applyBorder="1" applyAlignment="1">
      <alignment horizontal="left" vertical="center"/>
    </xf>
    <xf numFmtId="0" fontId="7" fillId="0" borderId="1" xfId="0" applyFont="1" applyBorder="1" applyAlignment="1">
      <alignment vertical="center" wrapText="1"/>
    </xf>
    <xf numFmtId="0" fontId="7" fillId="4" borderId="1" xfId="0" applyFont="1" applyFill="1" applyBorder="1" applyAlignment="1">
      <alignment horizontal="left" vertical="center" wrapText="1"/>
    </xf>
    <xf numFmtId="0" fontId="11" fillId="4" borderId="1" xfId="2" quotePrefix="1" applyFont="1" applyFill="1" applyBorder="1" applyAlignment="1">
      <alignment horizontal="left" vertical="center"/>
    </xf>
    <xf numFmtId="0" fontId="10" fillId="0" borderId="1" xfId="0" applyFont="1" applyBorder="1" applyAlignment="1">
      <alignment horizontal="right" vertical="center"/>
    </xf>
    <xf numFmtId="0" fontId="9" fillId="0" borderId="1" xfId="0" applyFont="1" applyBorder="1" applyAlignment="1">
      <alignment vertical="center" wrapText="1"/>
    </xf>
    <xf numFmtId="0" fontId="10" fillId="5" borderId="1" xfId="0" applyFont="1" applyFill="1" applyBorder="1" applyAlignment="1">
      <alignment horizontal="right" vertical="center"/>
    </xf>
    <xf numFmtId="0" fontId="11" fillId="4" borderId="1" xfId="2" quotePrefix="1" applyFont="1" applyFill="1" applyBorder="1" applyAlignment="1" applyProtection="1"/>
    <xf numFmtId="0" fontId="10" fillId="0" borderId="1" xfId="0" applyFont="1" applyBorder="1" applyAlignment="1">
      <alignment horizontal="right" vertical="center" wrapText="1"/>
    </xf>
    <xf numFmtId="0" fontId="10" fillId="0" borderId="0" xfId="0" applyFont="1" applyAlignment="1">
      <alignment vertical="center"/>
    </xf>
    <xf numFmtId="0" fontId="10" fillId="0" borderId="9" xfId="0" applyFont="1" applyBorder="1" applyAlignment="1">
      <alignment vertical="center" wrapText="1"/>
    </xf>
    <xf numFmtId="0" fontId="10"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0" fontId="7" fillId="4" borderId="1" xfId="1" applyFont="1" applyFill="1" applyBorder="1" applyAlignment="1">
      <alignment vertical="center" wrapText="1"/>
    </xf>
    <xf numFmtId="0" fontId="8" fillId="4" borderId="1" xfId="1" applyFont="1" applyFill="1" applyBorder="1" applyAlignment="1">
      <alignment vertical="center" wrapText="1"/>
    </xf>
    <xf numFmtId="0" fontId="7" fillId="4" borderId="1" xfId="1" applyFont="1" applyFill="1" applyBorder="1">
      <alignment vertical="center"/>
    </xf>
    <xf numFmtId="3" fontId="8" fillId="4" borderId="1" xfId="1" applyNumberFormat="1" applyFont="1" applyFill="1" applyBorder="1" applyAlignment="1">
      <alignment vertical="center" wrapText="1"/>
    </xf>
    <xf numFmtId="0" fontId="9" fillId="5" borderId="1" xfId="0" applyFont="1" applyFill="1" applyBorder="1" applyAlignment="1">
      <alignment horizontal="right" vertical="center"/>
    </xf>
    <xf numFmtId="0" fontId="8" fillId="0" borderId="1" xfId="0" applyFont="1" applyBorder="1" applyAlignment="1">
      <alignment vertical="center" wrapText="1"/>
    </xf>
    <xf numFmtId="0" fontId="7" fillId="0" borderId="0" xfId="0" applyFont="1" applyAlignment="1">
      <alignment wrapText="1"/>
    </xf>
    <xf numFmtId="0" fontId="7" fillId="0" borderId="0" xfId="0" applyFont="1"/>
    <xf numFmtId="0" fontId="7" fillId="4" borderId="0" xfId="0" applyFont="1" applyFill="1"/>
    <xf numFmtId="0" fontId="8" fillId="0" borderId="0" xfId="0" applyFont="1"/>
    <xf numFmtId="15" fontId="8" fillId="6" borderId="1" xfId="0" applyNumberFormat="1" applyFont="1" applyFill="1" applyBorder="1" applyAlignment="1">
      <alignment horizontal="right"/>
    </xf>
    <xf numFmtId="0" fontId="10" fillId="5" borderId="1" xfId="0" applyFont="1" applyFill="1" applyBorder="1" applyAlignment="1">
      <alignment horizontal="right" vertical="center" wrapText="1"/>
    </xf>
    <xf numFmtId="0" fontId="8" fillId="4" borderId="1" xfId="1" applyFont="1" applyFill="1" applyBorder="1">
      <alignment vertical="center"/>
    </xf>
    <xf numFmtId="0" fontId="8" fillId="0" borderId="1" xfId="1" applyFont="1" applyBorder="1">
      <alignment vertical="center"/>
    </xf>
    <xf numFmtId="0" fontId="8" fillId="6" borderId="1" xfId="0" applyFont="1" applyFill="1" applyBorder="1" applyAlignment="1">
      <alignment horizontal="center" vertical="center" wrapText="1"/>
    </xf>
    <xf numFmtId="0" fontId="8" fillId="6" borderId="1" xfId="0" applyFont="1" applyFill="1" applyBorder="1" applyAlignment="1">
      <alignment horizontal="center" vertical="center"/>
    </xf>
    <xf numFmtId="0" fontId="8" fillId="0" borderId="0" xfId="0" applyFont="1" applyAlignment="1">
      <alignment vertical="center" wrapText="1"/>
    </xf>
    <xf numFmtId="0" fontId="7" fillId="4" borderId="0" xfId="0" applyFont="1" applyFill="1" applyAlignment="1">
      <alignment wrapText="1"/>
    </xf>
    <xf numFmtId="0" fontId="7" fillId="0" borderId="0" xfId="0" applyFont="1" applyAlignment="1">
      <alignment horizontal="center" vertical="center" wrapText="1"/>
    </xf>
    <xf numFmtId="0" fontId="7" fillId="0" borderId="0" xfId="1" applyFont="1" applyAlignment="1">
      <alignment horizontal="center" vertical="center" wrapText="1"/>
    </xf>
    <xf numFmtId="0" fontId="8" fillId="4" borderId="1" xfId="0" applyFont="1" applyFill="1" applyBorder="1" applyAlignment="1">
      <alignment horizontal="center" vertical="center" wrapText="1"/>
    </xf>
    <xf numFmtId="0" fontId="18" fillId="4" borderId="1" xfId="2" quotePrefix="1" applyFont="1" applyFill="1" applyBorder="1" applyAlignment="1">
      <alignment horizontal="left" vertical="center"/>
    </xf>
    <xf numFmtId="0" fontId="7" fillId="4" borderId="1" xfId="0" applyFont="1" applyFill="1" applyBorder="1" applyAlignment="1">
      <alignment vertical="center"/>
    </xf>
    <xf numFmtId="0" fontId="11" fillId="4" borderId="1" xfId="2" quotePrefix="1" applyFont="1" applyFill="1" applyBorder="1" applyAlignment="1"/>
    <xf numFmtId="0" fontId="7" fillId="4" borderId="1" xfId="0" applyFont="1" applyFill="1" applyBorder="1" applyAlignment="1">
      <alignment wrapText="1"/>
    </xf>
    <xf numFmtId="0" fontId="11" fillId="4" borderId="1" xfId="2" quotePrefix="1" applyFont="1" applyFill="1" applyBorder="1" applyAlignment="1" applyProtection="1">
      <alignment wrapText="1"/>
    </xf>
    <xf numFmtId="0" fontId="7" fillId="10" borderId="1" xfId="0" applyFont="1" applyFill="1" applyBorder="1" applyAlignment="1">
      <alignment vertical="center"/>
    </xf>
    <xf numFmtId="0" fontId="7" fillId="10" borderId="1" xfId="3" applyFont="1" applyFill="1" applyBorder="1" applyAlignment="1">
      <alignment horizontal="left" vertical="center"/>
    </xf>
    <xf numFmtId="0" fontId="7" fillId="10" borderId="1" xfId="0" applyFont="1" applyFill="1" applyBorder="1" applyAlignment="1">
      <alignment horizontal="left" vertical="center"/>
    </xf>
    <xf numFmtId="0" fontId="7" fillId="10" borderId="1" xfId="0" applyFont="1" applyFill="1" applyBorder="1" applyAlignment="1">
      <alignment vertical="center" wrapText="1"/>
    </xf>
    <xf numFmtId="0" fontId="7" fillId="10" borderId="1" xfId="0" applyFont="1" applyFill="1" applyBorder="1" applyAlignment="1">
      <alignment wrapText="1"/>
    </xf>
    <xf numFmtId="0" fontId="7" fillId="10" borderId="1" xfId="0" applyFont="1" applyFill="1" applyBorder="1"/>
    <xf numFmtId="0" fontId="7" fillId="13" borderId="1" xfId="0" applyFont="1" applyFill="1" applyBorder="1" applyAlignment="1">
      <alignment horizontal="left" vertical="center" wrapText="1"/>
    </xf>
    <xf numFmtId="0" fontId="7" fillId="13" borderId="1" xfId="0" applyFont="1" applyFill="1" applyBorder="1" applyAlignment="1">
      <alignment vertical="center" wrapText="1"/>
    </xf>
    <xf numFmtId="0" fontId="7" fillId="13" borderId="1" xfId="3" applyFont="1" applyFill="1" applyBorder="1" applyAlignment="1">
      <alignment horizontal="left" vertical="center" wrapText="1"/>
    </xf>
    <xf numFmtId="0" fontId="20" fillId="0" borderId="0" xfId="0" applyFont="1" applyAlignment="1">
      <alignment horizontal="right"/>
    </xf>
    <xf numFmtId="0" fontId="11" fillId="11" borderId="1" xfId="2" quotePrefix="1" applyFont="1" applyFill="1" applyBorder="1" applyAlignment="1">
      <alignment horizontal="left" vertical="center"/>
    </xf>
    <xf numFmtId="0" fontId="9" fillId="0" borderId="0" xfId="0" applyFont="1" applyAlignment="1">
      <alignment vertical="center"/>
    </xf>
    <xf numFmtId="0" fontId="7" fillId="0" borderId="1" xfId="0" applyFont="1" applyBorder="1" applyAlignment="1">
      <alignment vertical="center"/>
    </xf>
    <xf numFmtId="0" fontId="9" fillId="0" borderId="0" xfId="0" applyFont="1"/>
    <xf numFmtId="0" fontId="8" fillId="0" borderId="0" xfId="1" applyFont="1">
      <alignment vertical="center"/>
    </xf>
    <xf numFmtId="0" fontId="8" fillId="0" borderId="0" xfId="1" applyFont="1" applyAlignment="1">
      <alignment vertical="center" wrapText="1"/>
    </xf>
    <xf numFmtId="0" fontId="8" fillId="0" borderId="1" xfId="0" applyFont="1" applyBorder="1" applyAlignment="1">
      <alignment vertical="center"/>
    </xf>
    <xf numFmtId="0" fontId="8" fillId="4" borderId="1" xfId="0" applyFont="1" applyFill="1" applyBorder="1" applyAlignment="1">
      <alignment vertical="center" wrapText="1"/>
    </xf>
    <xf numFmtId="0" fontId="7" fillId="4" borderId="1" xfId="0" applyFont="1" applyFill="1" applyBorder="1" applyAlignment="1">
      <alignment vertical="center" wrapText="1"/>
    </xf>
    <xf numFmtId="0" fontId="7" fillId="0" borderId="0" xfId="4" applyFont="1" applyAlignment="1">
      <alignment vertical="center" wrapText="1"/>
    </xf>
    <xf numFmtId="0" fontId="7" fillId="0" borderId="0" xfId="4" applyFont="1">
      <alignment vertical="center"/>
    </xf>
    <xf numFmtId="0" fontId="8" fillId="6" borderId="1" xfId="7" applyFont="1" applyFill="1" applyBorder="1" applyAlignment="1">
      <alignment horizontal="center" vertical="center" wrapText="1"/>
    </xf>
    <xf numFmtId="0" fontId="25" fillId="0" borderId="0" xfId="1" applyFont="1">
      <alignment vertical="center"/>
    </xf>
    <xf numFmtId="3" fontId="7" fillId="0" borderId="0" xfId="0" applyNumberFormat="1" applyFont="1"/>
    <xf numFmtId="43" fontId="7" fillId="0" borderId="0" xfId="0" applyNumberFormat="1" applyFont="1"/>
    <xf numFmtId="3" fontId="26" fillId="0" borderId="0" xfId="0" applyNumberFormat="1" applyFont="1"/>
    <xf numFmtId="0" fontId="26" fillId="0" borderId="0" xfId="0" applyFont="1" applyAlignment="1">
      <alignment wrapText="1"/>
    </xf>
    <xf numFmtId="37" fontId="26" fillId="0" borderId="0" xfId="0" applyNumberFormat="1" applyFont="1"/>
    <xf numFmtId="0" fontId="26" fillId="0" borderId="0" xfId="0" applyFont="1"/>
    <xf numFmtId="165" fontId="7" fillId="0" borderId="0" xfId="5" applyNumberFormat="1" applyFont="1"/>
    <xf numFmtId="165" fontId="7" fillId="0" borderId="0" xfId="5" applyNumberFormat="1" applyFont="1" applyAlignment="1">
      <alignment vertical="center"/>
    </xf>
    <xf numFmtId="43" fontId="10" fillId="0" borderId="0" xfId="0" applyNumberFormat="1" applyFont="1"/>
    <xf numFmtId="37" fontId="7" fillId="0" borderId="0" xfId="0" applyNumberFormat="1" applyFont="1"/>
    <xf numFmtId="0" fontId="8" fillId="0" borderId="0" xfId="0" applyFont="1" applyAlignment="1">
      <alignment horizontal="left"/>
    </xf>
    <xf numFmtId="0" fontId="7" fillId="0" borderId="0" xfId="0" applyFont="1" applyAlignment="1">
      <alignment horizontal="left" wrapText="1"/>
    </xf>
    <xf numFmtId="0" fontId="7" fillId="0" borderId="0" xfId="0" applyFont="1" applyAlignment="1">
      <alignment horizontal="left"/>
    </xf>
    <xf numFmtId="0" fontId="7" fillId="4" borderId="1" xfId="0" applyFont="1" applyFill="1" applyBorder="1" applyAlignment="1">
      <alignment horizontal="center" vertical="center"/>
    </xf>
    <xf numFmtId="43" fontId="7" fillId="0" borderId="0" xfId="5" applyFont="1"/>
    <xf numFmtId="10" fontId="10" fillId="0" borderId="0" xfId="6" applyNumberFormat="1" applyFont="1" applyAlignment="1">
      <alignment horizontal="right"/>
    </xf>
    <xf numFmtId="0" fontId="10" fillId="0" borderId="0" xfId="0" applyFont="1" applyAlignment="1">
      <alignment horizontal="center" vertical="center" wrapText="1"/>
    </xf>
    <xf numFmtId="43" fontId="8" fillId="4" borderId="1" xfId="5" applyFont="1" applyFill="1" applyBorder="1" applyAlignment="1">
      <alignment vertical="center" wrapText="1"/>
    </xf>
    <xf numFmtId="167" fontId="8" fillId="4" borderId="1" xfId="5" applyNumberFormat="1" applyFont="1" applyFill="1" applyBorder="1" applyAlignment="1">
      <alignment vertical="center" wrapText="1"/>
    </xf>
    <xf numFmtId="0" fontId="32" fillId="0" borderId="0" xfId="0" applyFont="1"/>
    <xf numFmtId="0" fontId="7" fillId="0" borderId="2" xfId="0" applyFont="1" applyBorder="1" applyAlignment="1">
      <alignment vertical="center" wrapText="1"/>
    </xf>
    <xf numFmtId="0" fontId="8" fillId="0" borderId="2" xfId="0" applyFont="1" applyBorder="1" applyAlignment="1">
      <alignment vertical="center" wrapText="1"/>
    </xf>
    <xf numFmtId="43" fontId="8" fillId="6" borderId="1" xfId="5" applyFont="1" applyFill="1" applyBorder="1" applyAlignment="1">
      <alignment horizontal="center" vertical="center" wrapText="1"/>
    </xf>
    <xf numFmtId="0" fontId="8" fillId="0" borderId="0" xfId="0" applyFont="1" applyAlignment="1">
      <alignment wrapText="1"/>
    </xf>
    <xf numFmtId="0" fontId="14" fillId="0" borderId="0" xfId="0" applyFont="1"/>
    <xf numFmtId="0" fontId="15" fillId="0" borderId="0" xfId="0" applyFont="1"/>
    <xf numFmtId="0" fontId="15" fillId="0" borderId="0" xfId="0" applyFont="1" applyAlignment="1">
      <alignment horizontal="right"/>
    </xf>
    <xf numFmtId="0" fontId="7" fillId="0" borderId="9" xfId="0" applyFont="1" applyBorder="1" applyAlignment="1">
      <alignment vertical="center" wrapText="1"/>
    </xf>
    <xf numFmtId="0" fontId="10" fillId="0" borderId="1" xfId="0" applyFont="1" applyBorder="1" applyAlignment="1">
      <alignment vertical="center"/>
    </xf>
    <xf numFmtId="0" fontId="10" fillId="0" borderId="0" xfId="0" applyFont="1" applyAlignment="1">
      <alignment horizontal="center" vertical="center"/>
    </xf>
    <xf numFmtId="0" fontId="8" fillId="0" borderId="0" xfId="4" applyFont="1">
      <alignment vertical="center"/>
    </xf>
    <xf numFmtId="0" fontId="7" fillId="0" borderId="1" xfId="1" applyFont="1" applyBorder="1" applyAlignment="1">
      <alignment vertical="center" wrapText="1"/>
    </xf>
    <xf numFmtId="0" fontId="7" fillId="0" borderId="1" xfId="1" applyFont="1" applyBorder="1">
      <alignment vertical="center"/>
    </xf>
    <xf numFmtId="0" fontId="33" fillId="0" borderId="0" xfId="2" applyFont="1" applyAlignment="1"/>
    <xf numFmtId="0" fontId="7" fillId="0" borderId="0" xfId="1" applyFont="1" applyAlignment="1">
      <alignment horizontal="right" vertical="center"/>
    </xf>
    <xf numFmtId="4" fontId="14" fillId="0" borderId="1" xfId="24" applyFont="1" applyProtection="1"/>
    <xf numFmtId="4" fontId="15" fillId="0" borderId="1" xfId="24" applyFont="1" applyProtection="1"/>
    <xf numFmtId="0" fontId="14" fillId="7" borderId="18" xfId="1" applyFont="1" applyFill="1" applyBorder="1">
      <alignment vertical="center"/>
    </xf>
    <xf numFmtId="0" fontId="15" fillId="7" borderId="0" xfId="1" applyFont="1" applyFill="1" applyAlignment="1"/>
    <xf numFmtId="0" fontId="15" fillId="7" borderId="19" xfId="1" applyFont="1" applyFill="1" applyBorder="1" applyAlignment="1"/>
    <xf numFmtId="0" fontId="15" fillId="0" borderId="1" xfId="1" applyFont="1" applyBorder="1" applyAlignment="1">
      <alignment horizontal="center" vertical="center" wrapText="1"/>
    </xf>
    <xf numFmtId="0" fontId="15" fillId="1" borderId="1" xfId="1" applyFont="1" applyFill="1" applyBorder="1" applyAlignment="1">
      <alignment wrapText="1"/>
    </xf>
    <xf numFmtId="0" fontId="15" fillId="0" borderId="9" xfId="1" applyFont="1" applyBorder="1" applyAlignment="1">
      <alignment vertical="center" wrapText="1"/>
    </xf>
    <xf numFmtId="0" fontId="15" fillId="0" borderId="1" xfId="1" applyFont="1" applyBorder="1" applyAlignment="1">
      <alignment vertical="center" wrapText="1"/>
    </xf>
    <xf numFmtId="0" fontId="15" fillId="1" borderId="1" xfId="1" applyFont="1" applyFill="1" applyBorder="1" applyAlignment="1">
      <alignment vertical="center" wrapText="1"/>
    </xf>
    <xf numFmtId="0" fontId="8" fillId="6" borderId="1" xfId="0" applyFont="1" applyFill="1" applyBorder="1" applyAlignment="1">
      <alignment horizontal="left" vertical="center" wrapText="1"/>
    </xf>
    <xf numFmtId="0" fontId="8" fillId="0" borderId="0" xfId="0" applyFont="1" applyAlignment="1">
      <alignment horizontal="left" vertical="center"/>
    </xf>
    <xf numFmtId="0" fontId="8" fillId="6" borderId="1" xfId="0" applyFont="1" applyFill="1" applyBorder="1" applyAlignment="1">
      <alignment vertical="center" wrapText="1"/>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10" fillId="5" borderId="1" xfId="0" applyFont="1" applyFill="1" applyBorder="1" applyAlignment="1">
      <alignment vertical="center" wrapText="1"/>
    </xf>
    <xf numFmtId="0" fontId="10" fillId="5" borderId="1" xfId="0" applyFont="1" applyFill="1" applyBorder="1" applyAlignment="1">
      <alignment horizontal="center" vertical="center"/>
    </xf>
    <xf numFmtId="0" fontId="10" fillId="5"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8" fillId="4" borderId="0" xfId="0" applyFont="1" applyFill="1" applyAlignment="1">
      <alignment wrapText="1"/>
    </xf>
    <xf numFmtId="0" fontId="11" fillId="0" borderId="0" xfId="2" applyFont="1" applyAlignment="1"/>
    <xf numFmtId="165" fontId="7" fillId="0" borderId="0" xfId="0" applyNumberFormat="1" applyFont="1"/>
    <xf numFmtId="43" fontId="8" fillId="0" borderId="0" xfId="0" applyNumberFormat="1" applyFont="1"/>
    <xf numFmtId="0" fontId="13" fillId="0" borderId="0" xfId="0" applyFont="1" applyAlignment="1">
      <alignment horizontal="right"/>
    </xf>
    <xf numFmtId="0" fontId="7" fillId="0" borderId="0" xfId="0" applyFont="1" applyAlignment="1">
      <alignment horizontal="justify" vertical="center"/>
    </xf>
    <xf numFmtId="43" fontId="7" fillId="0" borderId="0" xfId="5" applyFont="1" applyAlignment="1"/>
    <xf numFmtId="167" fontId="7" fillId="0" borderId="0" xfId="5" applyNumberFormat="1" applyFont="1"/>
    <xf numFmtId="167" fontId="7" fillId="0" borderId="0" xfId="5" applyNumberFormat="1" applyFont="1" applyAlignment="1"/>
    <xf numFmtId="167" fontId="8" fillId="6" borderId="1" xfId="5" applyNumberFormat="1" applyFont="1" applyFill="1" applyBorder="1" applyAlignment="1">
      <alignment horizontal="center" vertical="center" wrapText="1"/>
    </xf>
    <xf numFmtId="165" fontId="7" fillId="0" borderId="0" xfId="5" applyNumberFormat="1" applyFont="1" applyAlignment="1"/>
    <xf numFmtId="165" fontId="8" fillId="6" borderId="1" xfId="5" applyNumberFormat="1" applyFont="1" applyFill="1" applyBorder="1" applyAlignment="1">
      <alignment horizontal="center" vertical="center" wrapText="1"/>
    </xf>
    <xf numFmtId="0" fontId="8" fillId="4" borderId="0" xfId="0" applyFont="1" applyFill="1"/>
    <xf numFmtId="168" fontId="7" fillId="0" borderId="0" xfId="5" applyNumberFormat="1" applyFont="1"/>
    <xf numFmtId="168" fontId="8" fillId="0" borderId="0" xfId="5" applyNumberFormat="1" applyFont="1" applyAlignment="1">
      <alignment vertical="center" wrapText="1"/>
    </xf>
    <xf numFmtId="168" fontId="7" fillId="0" borderId="0" xfId="5" applyNumberFormat="1" applyFont="1" applyAlignment="1">
      <alignment wrapText="1"/>
    </xf>
    <xf numFmtId="0" fontId="7" fillId="0" borderId="1" xfId="0" applyFont="1" applyBorder="1" applyAlignment="1">
      <alignment horizontal="right" vertical="center" wrapText="1"/>
    </xf>
    <xf numFmtId="0" fontId="8" fillId="0" borderId="1" xfId="0" applyFont="1" applyBorder="1" applyAlignment="1">
      <alignment horizontal="right" vertical="center" wrapText="1"/>
    </xf>
    <xf numFmtId="0" fontId="35" fillId="0" borderId="0" xfId="20" applyFont="1" applyAlignment="1">
      <alignment horizontal="right"/>
    </xf>
    <xf numFmtId="0" fontId="8" fillId="0" borderId="0" xfId="0" applyFont="1" applyAlignment="1">
      <alignment horizontal="justify" vertical="center"/>
    </xf>
    <xf numFmtId="0" fontId="23" fillId="0" borderId="0" xfId="0" applyFont="1" applyAlignment="1">
      <alignment vertical="center"/>
    </xf>
    <xf numFmtId="0" fontId="22" fillId="0" borderId="0" xfId="0" applyFont="1" applyAlignment="1">
      <alignment vertical="center"/>
    </xf>
    <xf numFmtId="0" fontId="24" fillId="0" borderId="0" xfId="0" applyFont="1" applyAlignment="1">
      <alignment vertical="center"/>
    </xf>
    <xf numFmtId="0" fontId="24" fillId="0" borderId="0" xfId="0" applyFont="1" applyAlignment="1">
      <alignment horizontal="right" vertical="center"/>
    </xf>
    <xf numFmtId="0" fontId="23" fillId="0" borderId="0" xfId="0" applyFont="1" applyAlignment="1">
      <alignment horizontal="right" vertical="center"/>
    </xf>
    <xf numFmtId="10" fontId="23" fillId="0" borderId="0" xfId="0" applyNumberFormat="1" applyFont="1" applyAlignment="1">
      <alignment horizontal="right" vertical="center"/>
    </xf>
    <xf numFmtId="10" fontId="22" fillId="0" borderId="0" xfId="0" applyNumberFormat="1" applyFont="1" applyAlignment="1">
      <alignment horizontal="right" vertical="center"/>
    </xf>
    <xf numFmtId="10" fontId="10" fillId="0" borderId="1" xfId="0" applyNumberFormat="1" applyFont="1" applyBorder="1" applyAlignment="1">
      <alignment horizontal="center" vertical="center"/>
    </xf>
    <xf numFmtId="0" fontId="8" fillId="6" borderId="1" xfId="9" applyFont="1" applyFill="1" applyBorder="1" applyAlignment="1">
      <alignment horizontal="center" vertical="center" wrapText="1"/>
    </xf>
    <xf numFmtId="0" fontId="36" fillId="0" borderId="0" xfId="0" applyFont="1" applyAlignment="1">
      <alignment vertical="center"/>
    </xf>
    <xf numFmtId="0" fontId="0" fillId="7" borderId="1" xfId="0" applyFill="1" applyBorder="1" applyAlignment="1">
      <alignment vertical="center" wrapText="1"/>
    </xf>
    <xf numFmtId="3" fontId="10" fillId="5" borderId="1" xfId="0" applyNumberFormat="1" applyFont="1" applyFill="1" applyBorder="1" applyAlignment="1">
      <alignment horizontal="right" vertical="center" wrapText="1"/>
    </xf>
    <xf numFmtId="0" fontId="9" fillId="15" borderId="1" xfId="0" applyFont="1" applyFill="1" applyBorder="1" applyAlignment="1">
      <alignment horizontal="center" vertical="center" wrapText="1"/>
    </xf>
    <xf numFmtId="10" fontId="10" fillId="0" borderId="1" xfId="0" applyNumberFormat="1" applyFont="1" applyBorder="1" applyAlignment="1">
      <alignment horizontal="right" vertical="center" wrapText="1"/>
    </xf>
    <xf numFmtId="0" fontId="34" fillId="0" borderId="0" xfId="0" applyFont="1" applyAlignment="1">
      <alignment horizontal="left" vertical="center"/>
    </xf>
    <xf numFmtId="49" fontId="8" fillId="6" borderId="16" xfId="0" applyNumberFormat="1" applyFont="1" applyFill="1" applyBorder="1" applyAlignment="1">
      <alignment wrapText="1"/>
    </xf>
    <xf numFmtId="0" fontId="7" fillId="5" borderId="0" xfId="0" applyFont="1" applyFill="1" applyAlignment="1">
      <alignment vertical="center" wrapText="1"/>
    </xf>
    <xf numFmtId="0" fontId="8" fillId="0" borderId="0" xfId="1" applyFont="1" applyAlignment="1">
      <alignment horizontal="left" vertical="center"/>
    </xf>
    <xf numFmtId="0" fontId="10" fillId="0" borderId="1" xfId="0" applyFont="1" applyBorder="1" applyAlignment="1">
      <alignment horizontal="justify" vertical="center" wrapText="1"/>
    </xf>
    <xf numFmtId="0" fontId="11" fillId="0" borderId="1" xfId="2" quotePrefix="1" applyFont="1" applyFill="1" applyBorder="1" applyAlignment="1">
      <alignment horizontal="left" vertical="center"/>
    </xf>
    <xf numFmtId="0" fontId="11" fillId="0" borderId="1" xfId="2" quotePrefix="1" applyFont="1" applyFill="1" applyBorder="1" applyAlignment="1"/>
    <xf numFmtId="0" fontId="11" fillId="0" borderId="1" xfId="2" quotePrefix="1" applyFont="1" applyFill="1" applyBorder="1" applyAlignment="1" applyProtection="1">
      <alignment wrapText="1"/>
    </xf>
    <xf numFmtId="0" fontId="11" fillId="0" borderId="1" xfId="2" quotePrefix="1" applyFont="1" applyFill="1" applyBorder="1" applyAlignment="1" applyProtection="1"/>
    <xf numFmtId="0" fontId="11" fillId="0" borderId="1" xfId="2" applyFont="1" applyFill="1" applyBorder="1" applyAlignment="1">
      <alignment horizontal="left" vertical="center"/>
    </xf>
    <xf numFmtId="0" fontId="11" fillId="0" borderId="1" xfId="2" quotePrefix="1" applyFont="1" applyFill="1" applyBorder="1">
      <alignment vertical="center"/>
    </xf>
    <xf numFmtId="10" fontId="10" fillId="5" borderId="1" xfId="0" applyNumberFormat="1" applyFont="1" applyFill="1" applyBorder="1" applyAlignment="1">
      <alignment horizontal="center" vertical="center"/>
    </xf>
    <xf numFmtId="0" fontId="9" fillId="7" borderId="1" xfId="0" applyFont="1" applyFill="1" applyBorder="1" applyAlignment="1">
      <alignment horizontal="center" vertical="center"/>
    </xf>
    <xf numFmtId="0" fontId="0" fillId="5" borderId="1" xfId="0" applyFill="1" applyBorder="1" applyAlignment="1">
      <alignment vertical="center"/>
    </xf>
    <xf numFmtId="10" fontId="9" fillId="5" borderId="1" xfId="0" applyNumberFormat="1" applyFont="1" applyFill="1" applyBorder="1" applyAlignment="1">
      <alignment horizontal="center" vertical="center"/>
    </xf>
    <xf numFmtId="0" fontId="10" fillId="0" borderId="1" xfId="0" applyFont="1" applyBorder="1" applyAlignment="1">
      <alignment horizontal="center" vertical="center"/>
    </xf>
    <xf numFmtId="0" fontId="9" fillId="7" borderId="1" xfId="0" applyFont="1" applyFill="1" applyBorder="1" applyAlignment="1">
      <alignment horizontal="justify" vertical="center" wrapText="1"/>
    </xf>
    <xf numFmtId="3" fontId="9" fillId="0" borderId="1" xfId="0" applyNumberFormat="1" applyFont="1" applyBorder="1" applyAlignment="1">
      <alignment horizontal="right" vertical="center" wrapText="1"/>
    </xf>
    <xf numFmtId="0" fontId="0" fillId="0" borderId="1" xfId="0" applyBorder="1" applyAlignment="1">
      <alignment vertical="center"/>
    </xf>
    <xf numFmtId="0" fontId="7" fillId="0" borderId="1" xfId="1" applyFont="1" applyBorder="1" applyAlignment="1">
      <alignment horizontal="center" vertical="center"/>
    </xf>
    <xf numFmtId="0" fontId="11" fillId="0" borderId="1" xfId="2" quotePrefix="1" applyFont="1" applyFill="1" applyBorder="1" applyAlignment="1">
      <alignment vertical="center" wrapText="1"/>
    </xf>
    <xf numFmtId="0" fontId="11" fillId="0" borderId="1" xfId="2" quotePrefix="1" applyFont="1" applyFill="1" applyBorder="1" applyAlignment="1">
      <alignment horizontal="left" vertical="center" wrapText="1"/>
    </xf>
    <xf numFmtId="0" fontId="11" fillId="0" borderId="1" xfId="2" quotePrefix="1" applyFont="1" applyBorder="1" applyAlignment="1"/>
    <xf numFmtId="0" fontId="8" fillId="6" borderId="8"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32" fillId="5" borderId="1" xfId="0" applyFont="1" applyFill="1" applyBorder="1" applyAlignment="1">
      <alignment vertical="center"/>
    </xf>
    <xf numFmtId="0" fontId="9" fillId="5" borderId="1" xfId="0" applyFont="1" applyFill="1" applyBorder="1" applyAlignment="1">
      <alignment vertical="center" wrapText="1"/>
    </xf>
    <xf numFmtId="0" fontId="8" fillId="7"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5" borderId="1" xfId="0" applyFont="1" applyFill="1" applyBorder="1" applyAlignment="1">
      <alignment horizontal="right" vertical="center" wrapText="1"/>
    </xf>
    <xf numFmtId="0" fontId="7" fillId="4" borderId="2" xfId="0" applyFont="1" applyFill="1" applyBorder="1" applyAlignment="1">
      <alignment vertical="center" wrapText="1"/>
    </xf>
    <xf numFmtId="0" fontId="9" fillId="0" borderId="1" xfId="0" applyFont="1" applyBorder="1" applyAlignment="1">
      <alignment horizontal="right" vertical="center" wrapText="1"/>
    </xf>
    <xf numFmtId="3" fontId="9" fillId="5" borderId="1" xfId="0" applyNumberFormat="1" applyFont="1" applyFill="1" applyBorder="1" applyAlignment="1">
      <alignment horizontal="right" vertical="center" wrapText="1"/>
    </xf>
    <xf numFmtId="165" fontId="9" fillId="5" borderId="1" xfId="5" applyNumberFormat="1" applyFont="1" applyFill="1" applyBorder="1" applyAlignment="1">
      <alignment horizontal="right" vertical="center" wrapText="1"/>
    </xf>
    <xf numFmtId="165" fontId="10" fillId="0" borderId="1" xfId="5" applyNumberFormat="1" applyFont="1" applyBorder="1" applyAlignment="1">
      <alignment horizontal="right" vertical="center" wrapText="1"/>
    </xf>
    <xf numFmtId="165" fontId="9" fillId="0" borderId="1" xfId="5" applyNumberFormat="1" applyFont="1" applyBorder="1" applyAlignment="1">
      <alignment horizontal="right" vertical="center" wrapText="1"/>
    </xf>
    <xf numFmtId="0" fontId="10" fillId="0" borderId="1" xfId="0" applyFont="1" applyBorder="1" applyAlignment="1">
      <alignment horizontal="left" vertical="center" wrapText="1" indent="1"/>
    </xf>
    <xf numFmtId="0" fontId="10" fillId="5" borderId="3" xfId="0" applyFont="1" applyFill="1" applyBorder="1" applyAlignment="1">
      <alignment horizontal="right" vertical="center" wrapText="1"/>
    </xf>
    <xf numFmtId="0" fontId="8" fillId="0" borderId="9" xfId="0" applyFont="1" applyBorder="1" applyAlignment="1">
      <alignment vertical="center" wrapText="1"/>
    </xf>
    <xf numFmtId="0" fontId="32" fillId="5" borderId="1" xfId="0" applyFont="1" applyFill="1" applyBorder="1" applyAlignment="1">
      <alignment vertical="center" wrapText="1"/>
    </xf>
    <xf numFmtId="0" fontId="7" fillId="0" borderId="9" xfId="0" applyFont="1" applyBorder="1" applyAlignment="1">
      <alignment horizontal="center" vertical="center" wrapText="1"/>
    </xf>
    <xf numFmtId="0" fontId="0" fillId="0" borderId="1" xfId="0" applyBorder="1" applyAlignment="1">
      <alignment vertical="center" wrapText="1"/>
    </xf>
    <xf numFmtId="0" fontId="7" fillId="0" borderId="2" xfId="1" applyFont="1" applyBorder="1" applyAlignment="1">
      <alignment vertical="center" wrapText="1"/>
    </xf>
    <xf numFmtId="0" fontId="8" fillId="0" borderId="2" xfId="1" applyFont="1" applyBorder="1" applyAlignment="1">
      <alignment vertical="center" wrapText="1"/>
    </xf>
    <xf numFmtId="3" fontId="10" fillId="0" borderId="1" xfId="0" applyNumberFormat="1" applyFont="1" applyBorder="1" applyAlignment="1">
      <alignment horizontal="right" vertical="center"/>
    </xf>
    <xf numFmtId="3" fontId="9" fillId="0" borderId="1" xfId="0" applyNumberFormat="1" applyFont="1" applyBorder="1" applyAlignment="1">
      <alignment horizontal="right" vertical="center"/>
    </xf>
    <xf numFmtId="0" fontId="9" fillId="0" borderId="1" xfId="0" applyFont="1" applyBorder="1" applyAlignment="1">
      <alignment horizontal="right" vertical="center"/>
    </xf>
    <xf numFmtId="0" fontId="8" fillId="6" borderId="8" xfId="3" applyFont="1" applyFill="1" applyBorder="1" applyAlignment="1">
      <alignment horizontal="center" vertical="center" wrapText="1"/>
    </xf>
    <xf numFmtId="0" fontId="9" fillId="0" borderId="1" xfId="0" applyFont="1" applyBorder="1" applyAlignment="1">
      <alignment horizontal="center" vertical="center"/>
    </xf>
    <xf numFmtId="0" fontId="9" fillId="7" borderId="1" xfId="0" applyFont="1" applyFill="1" applyBorder="1" applyAlignment="1">
      <alignment vertical="center" wrapText="1"/>
    </xf>
    <xf numFmtId="0" fontId="10" fillId="7" borderId="1" xfId="0" applyFont="1" applyFill="1" applyBorder="1" applyAlignment="1">
      <alignment horizontal="right" vertical="center" wrapText="1"/>
    </xf>
    <xf numFmtId="0" fontId="10" fillId="7" borderId="1" xfId="0" applyFont="1" applyFill="1" applyBorder="1" applyAlignment="1">
      <alignment horizontal="right" vertical="center"/>
    </xf>
    <xf numFmtId="0" fontId="0" fillId="5" borderId="1" xfId="0" applyFill="1" applyBorder="1" applyAlignment="1">
      <alignment vertical="center" wrapText="1"/>
    </xf>
    <xf numFmtId="3" fontId="9" fillId="5" borderId="1" xfId="0" applyNumberFormat="1" applyFont="1" applyFill="1" applyBorder="1" applyAlignment="1">
      <alignment horizontal="right" vertical="center"/>
    </xf>
    <xf numFmtId="0" fontId="9" fillId="7" borderId="1" xfId="0" applyFont="1" applyFill="1" applyBorder="1" applyAlignment="1">
      <alignment horizontal="right" vertical="center"/>
    </xf>
    <xf numFmtId="10" fontId="10" fillId="0" borderId="1" xfId="0" applyNumberFormat="1" applyFont="1" applyBorder="1" applyAlignment="1">
      <alignment horizontal="right" vertical="center"/>
    </xf>
    <xf numFmtId="10" fontId="9" fillId="0" borderId="1" xfId="0" applyNumberFormat="1" applyFont="1" applyBorder="1" applyAlignment="1">
      <alignment horizontal="right" vertical="center"/>
    </xf>
    <xf numFmtId="165" fontId="8" fillId="7" borderId="8" xfId="0" applyNumberFormat="1" applyFont="1" applyFill="1" applyBorder="1" applyAlignment="1">
      <alignment horizontal="center" vertical="center"/>
    </xf>
    <xf numFmtId="0" fontId="9" fillId="0" borderId="1" xfId="0" applyFont="1" applyBorder="1" applyAlignment="1">
      <alignment horizontal="justify" vertical="center" wrapText="1"/>
    </xf>
    <xf numFmtId="0" fontId="9" fillId="5" borderId="1" xfId="0" applyFont="1" applyFill="1" applyBorder="1" applyAlignment="1">
      <alignment horizontal="justify" vertical="center" wrapText="1"/>
    </xf>
    <xf numFmtId="0" fontId="10" fillId="5" borderId="1" xfId="0" applyFont="1" applyFill="1" applyBorder="1" applyAlignment="1">
      <alignment horizontal="justify" vertical="center" wrapText="1"/>
    </xf>
    <xf numFmtId="4" fontId="10" fillId="0" borderId="0" xfId="0" applyNumberFormat="1" applyFont="1"/>
    <xf numFmtId="43" fontId="10" fillId="0" borderId="0" xfId="5" applyFont="1" applyFill="1" applyBorder="1" applyAlignment="1" applyProtection="1"/>
    <xf numFmtId="0" fontId="9" fillId="7" borderId="1" xfId="0" applyFont="1" applyFill="1" applyBorder="1" applyAlignment="1">
      <alignment vertical="center"/>
    </xf>
    <xf numFmtId="0" fontId="31" fillId="0" borderId="0" xfId="0" applyFont="1" applyAlignment="1">
      <alignment horizontal="right"/>
    </xf>
    <xf numFmtId="0" fontId="9" fillId="0" borderId="1" xfId="0" applyFont="1" applyBorder="1" applyAlignment="1">
      <alignment vertical="center"/>
    </xf>
    <xf numFmtId="165" fontId="9" fillId="0" borderId="1" xfId="5" applyNumberFormat="1" applyFont="1" applyBorder="1" applyAlignment="1">
      <alignment horizontal="right" vertical="center"/>
    </xf>
    <xf numFmtId="165" fontId="10" fillId="0" borderId="1" xfId="5" applyNumberFormat="1" applyFont="1" applyBorder="1" applyAlignment="1">
      <alignment horizontal="right" vertical="center"/>
    </xf>
    <xf numFmtId="9" fontId="10" fillId="0" borderId="1" xfId="0" applyNumberFormat="1" applyFont="1" applyBorder="1" applyAlignment="1">
      <alignment horizontal="right" vertical="center" wrapText="1"/>
    </xf>
    <xf numFmtId="9" fontId="8" fillId="6" borderId="8" xfId="0" applyNumberFormat="1" applyFont="1" applyFill="1" applyBorder="1" applyAlignment="1">
      <alignment horizontal="center" vertical="center" wrapText="1"/>
    </xf>
    <xf numFmtId="0" fontId="10" fillId="5" borderId="1" xfId="0" applyFont="1" applyFill="1" applyBorder="1" applyAlignment="1">
      <alignment horizontal="left" vertical="center" wrapText="1" indent="1"/>
    </xf>
    <xf numFmtId="0" fontId="10" fillId="5" borderId="1" xfId="0" applyFont="1" applyFill="1" applyBorder="1" applyAlignment="1">
      <alignment horizontal="left" vertical="center" wrapText="1" indent="5"/>
    </xf>
    <xf numFmtId="0" fontId="0" fillId="7" borderId="9" xfId="0" applyFill="1" applyBorder="1" applyAlignment="1">
      <alignment vertical="center" wrapText="1"/>
    </xf>
    <xf numFmtId="0" fontId="9" fillId="7" borderId="2"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0" fillId="7" borderId="13" xfId="0" applyFill="1" applyBorder="1" applyAlignment="1">
      <alignment vertical="center" wrapText="1"/>
    </xf>
    <xf numFmtId="0" fontId="9" fillId="7" borderId="9" xfId="0" applyFont="1" applyFill="1" applyBorder="1" applyAlignment="1">
      <alignment vertical="center" wrapText="1"/>
    </xf>
    <xf numFmtId="3" fontId="10" fillId="5" borderId="1" xfId="0" applyNumberFormat="1" applyFont="1" applyFill="1" applyBorder="1" applyAlignment="1">
      <alignment horizontal="right" vertical="center"/>
    </xf>
    <xf numFmtId="165" fontId="10" fillId="5" borderId="1" xfId="5" applyNumberFormat="1" applyFont="1" applyFill="1" applyBorder="1" applyAlignment="1">
      <alignment horizontal="right" vertical="center"/>
    </xf>
    <xf numFmtId="0" fontId="10" fillId="0" borderId="9" xfId="0" applyFont="1" applyBorder="1" applyAlignment="1">
      <alignment horizontal="center" vertical="center"/>
    </xf>
    <xf numFmtId="0" fontId="9" fillId="7" borderId="13" xfId="0" applyFont="1" applyFill="1" applyBorder="1" applyAlignment="1">
      <alignment horizontal="center" vertical="center" wrapText="1"/>
    </xf>
    <xf numFmtId="0" fontId="9" fillId="16" borderId="1" xfId="0" applyFont="1" applyFill="1" applyBorder="1" applyAlignment="1">
      <alignment horizontal="right" vertical="center" wrapText="1"/>
    </xf>
    <xf numFmtId="165" fontId="9" fillId="16" borderId="1" xfId="5" applyNumberFormat="1" applyFont="1" applyFill="1" applyBorder="1" applyAlignment="1">
      <alignment horizontal="right" vertical="center" wrapText="1"/>
    </xf>
    <xf numFmtId="0" fontId="33" fillId="4" borderId="0" xfId="2" applyFont="1" applyFill="1" applyAlignment="1"/>
    <xf numFmtId="0" fontId="10" fillId="4" borderId="0" xfId="0" applyFont="1" applyFill="1"/>
    <xf numFmtId="0" fontId="9" fillId="4" borderId="0" xfId="0" applyFont="1" applyFill="1"/>
    <xf numFmtId="0" fontId="10" fillId="0" borderId="1" xfId="0" applyFont="1" applyBorder="1" applyAlignment="1">
      <alignment horizontal="left" vertical="center" wrapText="1" indent="3"/>
    </xf>
    <xf numFmtId="0" fontId="0" fillId="0" borderId="1" xfId="0" applyBorder="1"/>
    <xf numFmtId="0" fontId="32" fillId="5" borderId="1" xfId="0" applyFont="1" applyFill="1" applyBorder="1" applyAlignment="1">
      <alignment horizontal="left" vertical="center" wrapText="1" indent="2"/>
    </xf>
    <xf numFmtId="0" fontId="37" fillId="0" borderId="1" xfId="0" applyFont="1" applyBorder="1" applyAlignment="1">
      <alignment vertical="center" wrapText="1"/>
    </xf>
    <xf numFmtId="0" fontId="0" fillId="7" borderId="1" xfId="0" applyFill="1" applyBorder="1" applyAlignment="1">
      <alignment vertical="center"/>
    </xf>
    <xf numFmtId="0" fontId="7" fillId="6" borderId="8" xfId="7" quotePrefix="1" applyFont="1" applyFill="1" applyBorder="1" applyAlignment="1">
      <alignment horizontal="center" vertical="center"/>
    </xf>
    <xf numFmtId="0" fontId="9" fillId="5" borderId="1" xfId="0" applyFont="1" applyFill="1" applyBorder="1" applyAlignment="1">
      <alignment vertical="center"/>
    </xf>
    <xf numFmtId="0" fontId="10" fillId="5" borderId="1" xfId="0" applyFont="1" applyFill="1" applyBorder="1" applyAlignment="1">
      <alignment vertical="center"/>
    </xf>
    <xf numFmtId="0" fontId="7" fillId="4" borderId="15" xfId="0" applyFont="1" applyFill="1" applyBorder="1" applyAlignment="1">
      <alignment vertical="top" wrapText="1"/>
    </xf>
    <xf numFmtId="0" fontId="8" fillId="6" borderId="17" xfId="0" applyFont="1" applyFill="1" applyBorder="1" applyAlignment="1">
      <alignment horizontal="center" vertical="center" wrapText="1"/>
    </xf>
    <xf numFmtId="49" fontId="8" fillId="6" borderId="17" xfId="0" applyNumberFormat="1" applyFont="1" applyFill="1" applyBorder="1" applyAlignment="1">
      <alignment horizontal="center" vertical="center" wrapText="1"/>
    </xf>
    <xf numFmtId="43" fontId="8" fillId="6" borderId="8" xfId="5" applyFont="1" applyFill="1" applyBorder="1" applyAlignment="1">
      <alignment horizontal="center" vertical="center" wrapText="1"/>
    </xf>
    <xf numFmtId="10" fontId="9" fillId="0" borderId="1" xfId="0" applyNumberFormat="1" applyFont="1" applyBorder="1" applyAlignment="1">
      <alignment horizontal="right" vertical="center" wrapText="1"/>
    </xf>
    <xf numFmtId="0" fontId="9" fillId="7" borderId="9" xfId="0" applyFont="1" applyFill="1" applyBorder="1" applyAlignment="1">
      <alignment horizontal="center" vertical="center"/>
    </xf>
    <xf numFmtId="0" fontId="10" fillId="0" borderId="8" xfId="0" applyFont="1" applyBorder="1" applyAlignment="1">
      <alignment vertical="center" wrapText="1"/>
    </xf>
    <xf numFmtId="0" fontId="10" fillId="0" borderId="8" xfId="0" applyFont="1" applyBorder="1" applyAlignment="1">
      <alignment horizontal="right" vertical="center"/>
    </xf>
    <xf numFmtId="0" fontId="7" fillId="4" borderId="2" xfId="1" applyFont="1" applyFill="1" applyBorder="1" applyAlignment="1">
      <alignment vertical="center" wrapText="1"/>
    </xf>
    <xf numFmtId="0" fontId="8" fillId="4" borderId="2" xfId="1" applyFont="1" applyFill="1" applyBorder="1" applyAlignment="1">
      <alignment vertical="center" wrapText="1"/>
    </xf>
    <xf numFmtId="165" fontId="8" fillId="4" borderId="8" xfId="5" applyNumberFormat="1" applyFont="1" applyFill="1" applyBorder="1" applyAlignment="1">
      <alignment vertical="center" wrapText="1"/>
    </xf>
    <xf numFmtId="167" fontId="8" fillId="4" borderId="8" xfId="5" applyNumberFormat="1" applyFont="1" applyFill="1" applyBorder="1" applyAlignment="1">
      <alignment vertical="center" wrapText="1"/>
    </xf>
    <xf numFmtId="43" fontId="8" fillId="4" borderId="8" xfId="5" applyFont="1" applyFill="1" applyBorder="1" applyAlignment="1">
      <alignment vertical="center" wrapText="1"/>
    </xf>
    <xf numFmtId="165" fontId="8" fillId="4" borderId="13" xfId="5" applyNumberFormat="1" applyFont="1" applyFill="1" applyBorder="1" applyAlignment="1">
      <alignment vertical="center" wrapText="1"/>
    </xf>
    <xf numFmtId="167" fontId="8" fillId="4" borderId="13" xfId="5" applyNumberFormat="1" applyFont="1" applyFill="1" applyBorder="1" applyAlignment="1">
      <alignment vertical="center" wrapText="1"/>
    </xf>
    <xf numFmtId="43" fontId="8" fillId="4" borderId="13" xfId="5" applyFont="1" applyFill="1" applyBorder="1" applyAlignment="1">
      <alignment vertical="center" wrapText="1"/>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5" xfId="0" applyFont="1" applyBorder="1" applyAlignment="1">
      <alignment vertical="center" wrapText="1"/>
    </xf>
    <xf numFmtId="0" fontId="8" fillId="6" borderId="6" xfId="0" applyFont="1" applyFill="1" applyBorder="1" applyAlignment="1">
      <alignment horizontal="center" vertical="center" wrapText="1"/>
    </xf>
    <xf numFmtId="10" fontId="8" fillId="6" borderId="8" xfId="6" applyNumberFormat="1" applyFont="1" applyFill="1" applyBorder="1" applyAlignment="1">
      <alignment horizontal="right" vertical="center" wrapText="1"/>
    </xf>
    <xf numFmtId="0" fontId="10" fillId="7" borderId="1" xfId="0" applyFont="1" applyFill="1" applyBorder="1" applyAlignment="1">
      <alignment horizontal="center" vertical="center"/>
    </xf>
    <xf numFmtId="0" fontId="10" fillId="7" borderId="1" xfId="0" applyFont="1" applyFill="1" applyBorder="1" applyAlignment="1">
      <alignment vertical="center"/>
    </xf>
    <xf numFmtId="0" fontId="32" fillId="0" borderId="1" xfId="0" applyFont="1" applyBorder="1" applyAlignment="1">
      <alignment vertical="center"/>
    </xf>
    <xf numFmtId="15" fontId="10" fillId="0" borderId="1" xfId="0" applyNumberFormat="1" applyFont="1" applyBorder="1" applyAlignment="1">
      <alignment horizontal="right" vertical="center"/>
    </xf>
    <xf numFmtId="0" fontId="10" fillId="18" borderId="1" xfId="0" applyFont="1" applyFill="1" applyBorder="1" applyAlignment="1">
      <alignment horizontal="right" vertical="center"/>
    </xf>
    <xf numFmtId="10" fontId="9"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16" fontId="9" fillId="0" borderId="1" xfId="0" applyNumberFormat="1" applyFont="1" applyBorder="1" applyAlignment="1">
      <alignment horizontal="center" vertical="center" wrapText="1"/>
    </xf>
    <xf numFmtId="10" fontId="9" fillId="0" borderId="1" xfId="0" applyNumberFormat="1" applyFont="1" applyBorder="1" applyAlignment="1">
      <alignment horizontal="center" vertical="center"/>
    </xf>
    <xf numFmtId="0" fontId="37" fillId="7" borderId="1" xfId="0" applyFont="1" applyFill="1" applyBorder="1" applyAlignment="1">
      <alignment horizontal="center" vertical="center"/>
    </xf>
    <xf numFmtId="0" fontId="39" fillId="7" borderId="1" xfId="0" applyFont="1" applyFill="1" applyBorder="1" applyAlignment="1">
      <alignment vertical="center"/>
    </xf>
    <xf numFmtId="0" fontId="9" fillId="0" borderId="1" xfId="0" applyFont="1" applyBorder="1" applyAlignment="1">
      <alignment horizontal="left" vertical="center"/>
    </xf>
    <xf numFmtId="0" fontId="9" fillId="15" borderId="8" xfId="0" applyFont="1" applyFill="1" applyBorder="1" applyAlignment="1">
      <alignment horizontal="center" vertical="center" wrapText="1"/>
    </xf>
    <xf numFmtId="0" fontId="7" fillId="4" borderId="21" xfId="0" applyFont="1" applyFill="1" applyBorder="1" applyAlignment="1">
      <alignment vertical="top" wrapText="1"/>
    </xf>
    <xf numFmtId="0" fontId="7" fillId="4" borderId="22" xfId="0" applyFont="1" applyFill="1" applyBorder="1" applyAlignment="1">
      <alignment vertical="top" wrapText="1"/>
    </xf>
    <xf numFmtId="0" fontId="8" fillId="4" borderId="1" xfId="0" applyFont="1" applyFill="1" applyBorder="1" applyAlignment="1">
      <alignment vertical="top" wrapText="1"/>
    </xf>
    <xf numFmtId="0" fontId="41" fillId="7" borderId="1" xfId="0" applyFont="1" applyFill="1" applyBorder="1" applyAlignment="1">
      <alignment horizontal="center" vertical="center" wrapText="1"/>
    </xf>
    <xf numFmtId="0" fontId="40" fillId="5" borderId="1" xfId="0" applyFont="1" applyFill="1" applyBorder="1" applyAlignment="1">
      <alignment vertical="center" wrapText="1"/>
    </xf>
    <xf numFmtId="0" fontId="41" fillId="5" borderId="1" xfId="0" applyFont="1" applyFill="1" applyBorder="1" applyAlignment="1">
      <alignment vertical="center" wrapText="1"/>
    </xf>
    <xf numFmtId="0" fontId="41" fillId="7" borderId="1" xfId="0" applyFont="1" applyFill="1" applyBorder="1" applyAlignment="1">
      <alignment vertical="center" wrapText="1"/>
    </xf>
    <xf numFmtId="0" fontId="40" fillId="7" borderId="1" xfId="0" applyFont="1" applyFill="1" applyBorder="1" applyAlignment="1">
      <alignment vertical="center" wrapText="1"/>
    </xf>
    <xf numFmtId="0" fontId="41" fillId="5" borderId="1" xfId="0" applyFont="1" applyFill="1" applyBorder="1" applyAlignment="1">
      <alignment horizontal="justify" vertical="center" wrapText="1"/>
    </xf>
    <xf numFmtId="0" fontId="40" fillId="5" borderId="1" xfId="0" applyFont="1" applyFill="1" applyBorder="1" applyAlignment="1">
      <alignment horizontal="justify" vertical="center" wrapText="1"/>
    </xf>
    <xf numFmtId="0" fontId="10" fillId="0" borderId="0" xfId="0" applyFont="1" applyAlignment="1">
      <alignment vertical="center" wrapText="1"/>
    </xf>
    <xf numFmtId="3" fontId="10" fillId="0" borderId="0" xfId="0" applyNumberFormat="1" applyFont="1" applyAlignment="1">
      <alignment horizontal="right" vertical="center" wrapText="1"/>
    </xf>
    <xf numFmtId="0" fontId="41" fillId="7" borderId="1" xfId="0" applyFont="1" applyFill="1" applyBorder="1" applyAlignment="1">
      <alignment horizontal="justify" vertical="center" wrapText="1"/>
    </xf>
    <xf numFmtId="0" fontId="41" fillId="5" borderId="1" xfId="0" applyFont="1" applyFill="1" applyBorder="1" applyAlignment="1">
      <alignment horizontal="center" vertical="center" wrapText="1"/>
    </xf>
    <xf numFmtId="0" fontId="9" fillId="7" borderId="8" xfId="0" applyFont="1" applyFill="1" applyBorder="1" applyAlignment="1">
      <alignment horizontal="center" vertical="center"/>
    </xf>
    <xf numFmtId="0" fontId="8" fillId="12" borderId="8" xfId="0" applyFont="1" applyFill="1" applyBorder="1" applyAlignment="1">
      <alignment horizontal="center" vertical="center"/>
    </xf>
    <xf numFmtId="0" fontId="9" fillId="5" borderId="8" xfId="0" applyFont="1" applyFill="1" applyBorder="1" applyAlignment="1">
      <alignment horizontal="center" vertical="center" wrapText="1"/>
    </xf>
    <xf numFmtId="3" fontId="10" fillId="0" borderId="1" xfId="0" applyNumberFormat="1" applyFont="1" applyBorder="1" applyAlignment="1">
      <alignment horizontal="center" vertical="center" wrapText="1"/>
    </xf>
    <xf numFmtId="15" fontId="10" fillId="0" borderId="1" xfId="0" applyNumberFormat="1" applyFont="1" applyBorder="1" applyAlignment="1">
      <alignment horizontal="center" vertical="center" wrapText="1"/>
    </xf>
    <xf numFmtId="0" fontId="0" fillId="0" borderId="1" xfId="0" applyBorder="1" applyAlignment="1">
      <alignment wrapText="1"/>
    </xf>
    <xf numFmtId="3" fontId="9" fillId="0" borderId="1" xfId="0" applyNumberFormat="1" applyFont="1" applyBorder="1" applyAlignment="1">
      <alignment horizontal="center" vertical="center" wrapText="1"/>
    </xf>
    <xf numFmtId="0" fontId="10" fillId="0" borderId="0" xfId="0" applyFont="1" applyAlignment="1">
      <alignment horizontal="right" vertical="center" wrapText="1"/>
    </xf>
    <xf numFmtId="10" fontId="10" fillId="0" borderId="0" xfId="0" applyNumberFormat="1" applyFont="1" applyAlignment="1">
      <alignment horizontal="right" vertical="center" wrapText="1"/>
    </xf>
    <xf numFmtId="43" fontId="10" fillId="5" borderId="1" xfId="5" applyFont="1" applyFill="1" applyBorder="1" applyAlignment="1">
      <alignment horizontal="right" vertical="center" wrapText="1"/>
    </xf>
    <xf numFmtId="0" fontId="9" fillId="5" borderId="1" xfId="0" applyFont="1" applyFill="1" applyBorder="1" applyAlignment="1">
      <alignment horizontal="center" vertical="center"/>
    </xf>
    <xf numFmtId="4" fontId="9" fillId="0" borderId="1" xfId="0" applyNumberFormat="1" applyFont="1" applyBorder="1" applyAlignment="1">
      <alignment horizontal="right" vertical="center"/>
    </xf>
    <xf numFmtId="0" fontId="10" fillId="3" borderId="1" xfId="0" applyFont="1" applyFill="1" applyBorder="1" applyAlignment="1">
      <alignment vertical="center" wrapText="1"/>
    </xf>
    <xf numFmtId="10" fontId="10" fillId="5" borderId="1" xfId="0" applyNumberFormat="1" applyFont="1" applyFill="1" applyBorder="1" applyAlignment="1">
      <alignment horizontal="center" vertical="center" wrapText="1"/>
    </xf>
    <xf numFmtId="165" fontId="10" fillId="5" borderId="1" xfId="5" applyNumberFormat="1" applyFont="1" applyFill="1" applyBorder="1" applyAlignment="1">
      <alignment horizontal="right" vertical="center" wrapText="1"/>
    </xf>
    <xf numFmtId="165" fontId="9" fillId="19" borderId="1" xfId="5" applyNumberFormat="1" applyFont="1" applyFill="1" applyBorder="1" applyAlignment="1">
      <alignment horizontal="right" vertical="center"/>
    </xf>
    <xf numFmtId="43" fontId="10" fillId="0" borderId="1" xfId="5" applyFont="1" applyBorder="1" applyAlignment="1">
      <alignment horizontal="right" vertical="center"/>
    </xf>
    <xf numFmtId="165" fontId="10" fillId="0" borderId="9" xfId="5" applyNumberFormat="1" applyFont="1" applyBorder="1" applyAlignment="1">
      <alignment horizontal="right" vertical="center"/>
    </xf>
    <xf numFmtId="165" fontId="10" fillId="0" borderId="0" xfId="5" applyNumberFormat="1" applyFont="1" applyFill="1"/>
    <xf numFmtId="165" fontId="10" fillId="16" borderId="1" xfId="5" applyNumberFormat="1" applyFont="1" applyFill="1" applyBorder="1" applyAlignment="1">
      <alignment horizontal="right" vertical="center" wrapText="1"/>
    </xf>
    <xf numFmtId="43" fontId="10" fillId="0" borderId="1" xfId="5" applyFont="1" applyBorder="1" applyAlignment="1">
      <alignment horizontal="right" vertical="center" wrapText="1"/>
    </xf>
    <xf numFmtId="165" fontId="0" fillId="0" borderId="1" xfId="5" applyNumberFormat="1" applyFont="1" applyBorder="1"/>
    <xf numFmtId="165" fontId="10" fillId="0" borderId="1" xfId="5" applyNumberFormat="1" applyFont="1" applyBorder="1" applyAlignment="1">
      <alignment horizontal="center" vertical="center"/>
    </xf>
    <xf numFmtId="0" fontId="10" fillId="15" borderId="1" xfId="0" applyFont="1" applyFill="1" applyBorder="1" applyAlignment="1">
      <alignment horizontal="right" vertical="center" wrapText="1"/>
    </xf>
    <xf numFmtId="165" fontId="10" fillId="2" borderId="1" xfId="5" applyNumberFormat="1" applyFont="1" applyFill="1" applyBorder="1" applyAlignment="1">
      <alignment horizontal="right" vertical="center" wrapText="1"/>
    </xf>
    <xf numFmtId="10" fontId="10" fillId="5" borderId="1" xfId="0" applyNumberFormat="1" applyFont="1" applyFill="1" applyBorder="1" applyAlignment="1">
      <alignment horizontal="right" vertical="center" wrapText="1"/>
    </xf>
    <xf numFmtId="10" fontId="9" fillId="5" borderId="1" xfId="0" applyNumberFormat="1" applyFont="1" applyFill="1" applyBorder="1" applyAlignment="1">
      <alignment horizontal="right" vertical="center" wrapText="1"/>
    </xf>
    <xf numFmtId="0" fontId="10" fillId="5" borderId="8" xfId="0" applyFont="1" applyFill="1" applyBorder="1" applyAlignment="1">
      <alignment horizontal="right" vertical="center"/>
    </xf>
    <xf numFmtId="0" fontId="10" fillId="7" borderId="4" xfId="0" applyFont="1" applyFill="1" applyBorder="1" applyAlignment="1">
      <alignment vertical="center"/>
    </xf>
    <xf numFmtId="0" fontId="10" fillId="7" borderId="9" xfId="0" applyFont="1" applyFill="1" applyBorder="1" applyAlignment="1">
      <alignment vertical="center"/>
    </xf>
    <xf numFmtId="165" fontId="10" fillId="7" borderId="1" xfId="5" applyNumberFormat="1" applyFont="1" applyFill="1" applyBorder="1" applyAlignment="1">
      <alignment horizontal="right" vertical="center"/>
    </xf>
    <xf numFmtId="165" fontId="9" fillId="7" borderId="1" xfId="5" applyNumberFormat="1" applyFont="1" applyFill="1" applyBorder="1" applyAlignment="1">
      <alignment horizontal="right" vertical="center"/>
    </xf>
    <xf numFmtId="165" fontId="26" fillId="18" borderId="1" xfId="5" applyNumberFormat="1" applyFont="1" applyFill="1" applyBorder="1" applyAlignment="1">
      <alignment horizontal="right" vertical="center"/>
    </xf>
    <xf numFmtId="0" fontId="26" fillId="18" borderId="1" xfId="0" applyFont="1" applyFill="1" applyBorder="1" applyAlignment="1">
      <alignment horizontal="right" vertical="center"/>
    </xf>
    <xf numFmtId="165" fontId="9" fillId="5" borderId="1" xfId="5" applyNumberFormat="1" applyFont="1" applyFill="1" applyBorder="1" applyAlignment="1">
      <alignment horizontal="right" vertical="center"/>
    </xf>
    <xf numFmtId="0" fontId="10" fillId="7" borderId="1" xfId="0" applyFont="1" applyFill="1" applyBorder="1" applyAlignment="1">
      <alignment horizontal="center"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10" fontId="10" fillId="0" borderId="8" xfId="0" applyNumberFormat="1" applyFont="1" applyBorder="1" applyAlignment="1">
      <alignment horizontal="right" vertical="center"/>
    </xf>
    <xf numFmtId="165" fontId="10" fillId="18" borderId="1" xfId="5" applyNumberFormat="1" applyFont="1" applyFill="1" applyBorder="1" applyAlignment="1">
      <alignment horizontal="right" vertical="center"/>
    </xf>
    <xf numFmtId="165" fontId="10" fillId="5" borderId="13" xfId="5" applyNumberFormat="1" applyFont="1" applyFill="1" applyBorder="1" applyAlignment="1">
      <alignment horizontal="right" vertical="center" wrapText="1"/>
    </xf>
    <xf numFmtId="0" fontId="10" fillId="0" borderId="9" xfId="0" applyFont="1" applyBorder="1" applyAlignment="1">
      <alignment horizontal="center" vertical="center" wrapText="1"/>
    </xf>
    <xf numFmtId="0" fontId="9" fillId="0" borderId="6" xfId="0" applyFont="1" applyBorder="1" applyAlignment="1">
      <alignment horizontal="right" vertical="center" wrapText="1"/>
    </xf>
    <xf numFmtId="0" fontId="36" fillId="0" borderId="1" xfId="0" applyFont="1" applyBorder="1" applyAlignment="1">
      <alignment horizontal="center" vertical="center"/>
    </xf>
    <xf numFmtId="43" fontId="10" fillId="5" borderId="1" xfId="5" applyFont="1" applyFill="1" applyBorder="1" applyAlignment="1">
      <alignment horizontal="center" vertical="center" wrapText="1"/>
    </xf>
    <xf numFmtId="43" fontId="10" fillId="5" borderId="1" xfId="5" applyFont="1" applyFill="1" applyBorder="1" applyAlignment="1">
      <alignment horizontal="center" vertical="center"/>
    </xf>
    <xf numFmtId="165" fontId="10" fillId="0" borderId="0" xfId="5" applyNumberFormat="1" applyFont="1" applyBorder="1" applyAlignment="1">
      <alignment horizontal="right" vertical="center" wrapText="1"/>
    </xf>
    <xf numFmtId="9" fontId="10" fillId="0" borderId="1" xfId="0" applyNumberFormat="1" applyFont="1" applyBorder="1" applyAlignment="1">
      <alignment horizontal="right" vertical="center"/>
    </xf>
    <xf numFmtId="165" fontId="9" fillId="0" borderId="2" xfId="5" applyNumberFormat="1" applyFont="1" applyBorder="1" applyAlignment="1">
      <alignment horizontal="right" vertical="center" wrapText="1"/>
    </xf>
    <xf numFmtId="165" fontId="10" fillId="0" borderId="2" xfId="5" applyNumberFormat="1" applyFont="1" applyBorder="1" applyAlignment="1">
      <alignment horizontal="right" vertical="center" wrapText="1"/>
    </xf>
    <xf numFmtId="0" fontId="9" fillId="0" borderId="9" xfId="0" applyFont="1" applyBorder="1" applyAlignment="1">
      <alignment vertical="center" wrapText="1"/>
    </xf>
    <xf numFmtId="165" fontId="10" fillId="5" borderId="9" xfId="5" applyNumberFormat="1" applyFont="1" applyFill="1" applyBorder="1" applyAlignment="1">
      <alignment horizontal="right" vertical="center" wrapText="1"/>
    </xf>
    <xf numFmtId="165" fontId="10" fillId="16" borderId="9" xfId="5" applyNumberFormat="1" applyFont="1" applyFill="1" applyBorder="1" applyAlignment="1">
      <alignment horizontal="right" vertical="center" wrapText="1"/>
    </xf>
    <xf numFmtId="165" fontId="10" fillId="0" borderId="9" xfId="5" applyNumberFormat="1" applyFont="1" applyBorder="1" applyAlignment="1">
      <alignment horizontal="right" vertical="center" wrapText="1"/>
    </xf>
    <xf numFmtId="165" fontId="9" fillId="19" borderId="1" xfId="5" applyNumberFormat="1" applyFont="1" applyFill="1" applyBorder="1" applyAlignment="1">
      <alignment horizontal="right" vertical="center" wrapText="1"/>
    </xf>
    <xf numFmtId="165" fontId="10" fillId="19" borderId="1" xfId="5" applyNumberFormat="1" applyFont="1" applyFill="1" applyBorder="1" applyAlignment="1">
      <alignment horizontal="right" vertical="center" wrapText="1"/>
    </xf>
    <xf numFmtId="0" fontId="10" fillId="0" borderId="2" xfId="0" applyFont="1" applyBorder="1" applyAlignment="1">
      <alignment horizontal="right" vertical="center" wrapText="1"/>
    </xf>
    <xf numFmtId="43" fontId="10" fillId="0" borderId="2" xfId="5" applyFont="1" applyBorder="1" applyAlignment="1">
      <alignment horizontal="right" vertical="center" wrapText="1"/>
    </xf>
    <xf numFmtId="0" fontId="9" fillId="0" borderId="2" xfId="0" applyFont="1" applyBorder="1" applyAlignment="1">
      <alignment horizontal="right" vertical="center" wrapText="1"/>
    </xf>
    <xf numFmtId="3" fontId="10" fillId="0" borderId="2" xfId="0" applyNumberFormat="1" applyFont="1" applyBorder="1" applyAlignment="1">
      <alignment horizontal="right" vertical="center" wrapText="1"/>
    </xf>
    <xf numFmtId="3" fontId="9" fillId="0" borderId="2" xfId="0" applyNumberFormat="1" applyFont="1" applyBorder="1" applyAlignment="1">
      <alignment horizontal="right" vertical="center" wrapText="1"/>
    </xf>
    <xf numFmtId="165" fontId="10" fillId="7" borderId="1" xfId="5" applyNumberFormat="1" applyFont="1" applyFill="1" applyBorder="1" applyAlignment="1">
      <alignment horizontal="right" vertical="center" wrapText="1"/>
    </xf>
    <xf numFmtId="165" fontId="32" fillId="7" borderId="1" xfId="5" applyNumberFormat="1" applyFont="1" applyFill="1" applyBorder="1" applyAlignment="1">
      <alignment horizontal="right" vertical="center" wrapText="1"/>
    </xf>
    <xf numFmtId="10" fontId="10" fillId="0" borderId="8" xfId="0" applyNumberFormat="1" applyFont="1" applyBorder="1" applyAlignment="1">
      <alignment horizontal="right" vertical="center" wrapText="1"/>
    </xf>
    <xf numFmtId="0" fontId="0" fillId="2" borderId="1" xfId="0" applyFill="1" applyBorder="1" applyAlignment="1">
      <alignment vertical="center" wrapText="1"/>
    </xf>
    <xf numFmtId="0" fontId="42" fillId="15" borderId="1" xfId="0" applyFont="1" applyFill="1" applyBorder="1" applyAlignment="1">
      <alignment horizontal="right" vertical="center" wrapText="1"/>
    </xf>
    <xf numFmtId="9" fontId="10" fillId="5" borderId="1" xfId="0" applyNumberFormat="1" applyFont="1" applyFill="1" applyBorder="1" applyAlignment="1">
      <alignment horizontal="right" vertical="center" wrapText="1"/>
    </xf>
    <xf numFmtId="9" fontId="9" fillId="5" borderId="1" xfId="0" applyNumberFormat="1" applyFont="1" applyFill="1" applyBorder="1" applyAlignment="1">
      <alignment horizontal="right" vertical="center" wrapText="1"/>
    </xf>
    <xf numFmtId="0" fontId="37" fillId="0" borderId="1" xfId="0" applyFont="1" applyBorder="1" applyAlignment="1">
      <alignment horizontal="right" vertical="center"/>
    </xf>
    <xf numFmtId="0" fontId="9" fillId="0" borderId="0" xfId="0" applyFont="1" applyAlignment="1">
      <alignment vertical="center" wrapText="1"/>
    </xf>
    <xf numFmtId="0" fontId="10" fillId="0" borderId="0" xfId="0" applyFont="1" applyAlignment="1">
      <alignment horizontal="right" vertical="center"/>
    </xf>
    <xf numFmtId="0" fontId="9" fillId="0" borderId="0" xfId="0" applyFont="1" applyAlignment="1">
      <alignment horizontal="right" vertical="center"/>
    </xf>
    <xf numFmtId="0" fontId="10" fillId="5" borderId="0" xfId="0" applyFont="1" applyFill="1" applyAlignment="1">
      <alignment horizontal="right" vertical="center"/>
    </xf>
    <xf numFmtId="10" fontId="10" fillId="5" borderId="0" xfId="0" applyNumberFormat="1" applyFont="1" applyFill="1" applyAlignment="1">
      <alignment horizontal="right" vertical="center"/>
    </xf>
    <xf numFmtId="165" fontId="10" fillId="3" borderId="1" xfId="5" applyNumberFormat="1" applyFont="1" applyFill="1" applyBorder="1" applyAlignment="1">
      <alignment horizontal="right" vertical="center" wrapText="1"/>
    </xf>
    <xf numFmtId="4" fontId="10" fillId="0" borderId="1" xfId="0" applyNumberFormat="1" applyFont="1" applyBorder="1" applyAlignment="1">
      <alignment horizontal="right" vertical="center"/>
    </xf>
    <xf numFmtId="165" fontId="10" fillId="7" borderId="9" xfId="5" applyNumberFormat="1" applyFont="1" applyFill="1" applyBorder="1" applyAlignment="1">
      <alignment horizontal="right" vertical="center"/>
    </xf>
    <xf numFmtId="0" fontId="43" fillId="18" borderId="1" xfId="0" applyFont="1" applyFill="1" applyBorder="1" applyAlignment="1">
      <alignment horizontal="right" vertical="center"/>
    </xf>
    <xf numFmtId="0" fontId="26" fillId="5" borderId="1" xfId="0" applyFont="1" applyFill="1" applyBorder="1" applyAlignment="1">
      <alignment horizontal="right" vertical="center"/>
    </xf>
    <xf numFmtId="10" fontId="9" fillId="5" borderId="1" xfId="5" applyNumberFormat="1" applyFont="1" applyFill="1" applyBorder="1" applyAlignment="1">
      <alignment horizontal="right" vertical="center"/>
    </xf>
    <xf numFmtId="165" fontId="9" fillId="15" borderId="1" xfId="5" applyNumberFormat="1" applyFont="1" applyFill="1" applyBorder="1" applyAlignment="1">
      <alignment horizontal="right" vertical="center"/>
    </xf>
    <xf numFmtId="165" fontId="10" fillId="15" borderId="1" xfId="5" applyNumberFormat="1" applyFont="1" applyFill="1" applyBorder="1" applyAlignment="1">
      <alignment horizontal="right" vertical="center"/>
    </xf>
    <xf numFmtId="165" fontId="40" fillId="5" borderId="1" xfId="5" applyNumberFormat="1" applyFont="1" applyFill="1" applyBorder="1" applyAlignment="1">
      <alignment horizontal="right" vertical="center" wrapText="1"/>
    </xf>
    <xf numFmtId="0" fontId="40" fillId="0" borderId="1" xfId="0" applyFont="1" applyBorder="1" applyAlignment="1">
      <alignment horizontal="right" vertical="center" wrapText="1"/>
    </xf>
    <xf numFmtId="3" fontId="41" fillId="0" borderId="1" xfId="0" applyNumberFormat="1" applyFont="1" applyBorder="1" applyAlignment="1">
      <alignment horizontal="right" vertical="center" wrapText="1"/>
    </xf>
    <xf numFmtId="3" fontId="40" fillId="0" borderId="1" xfId="0" applyNumberFormat="1" applyFont="1" applyBorder="1" applyAlignment="1">
      <alignment horizontal="right" vertical="center" wrapText="1"/>
    </xf>
    <xf numFmtId="3" fontId="40" fillId="0" borderId="1" xfId="0" applyNumberFormat="1" applyFont="1" applyBorder="1"/>
    <xf numFmtId="165" fontId="41" fillId="5" borderId="1" xfId="5" applyNumberFormat="1" applyFont="1" applyFill="1" applyBorder="1" applyAlignment="1">
      <alignment horizontal="right" vertical="center" wrapText="1"/>
    </xf>
    <xf numFmtId="0" fontId="8" fillId="0" borderId="8" xfId="1" applyFont="1" applyBorder="1" applyAlignment="1">
      <alignment horizontal="center" vertical="center" wrapText="1"/>
    </xf>
    <xf numFmtId="0" fontId="8" fillId="0" borderId="9" xfId="1" applyFont="1" applyBorder="1" applyAlignment="1">
      <alignment horizontal="center" vertical="center" wrapText="1"/>
    </xf>
    <xf numFmtId="0" fontId="9" fillId="5" borderId="1"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left" wrapText="1"/>
    </xf>
    <xf numFmtId="0" fontId="8" fillId="6" borderId="1"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2"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8" fillId="6" borderId="9" xfId="0" applyFont="1" applyFill="1" applyBorder="1" applyAlignment="1">
      <alignment horizontal="center" vertical="center" wrapText="1"/>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9" fillId="7" borderId="1" xfId="0" applyFont="1" applyFill="1" applyBorder="1" applyAlignment="1">
      <alignment horizontal="center" vertical="center" wrapText="1"/>
    </xf>
    <xf numFmtId="0" fontId="9" fillId="7" borderId="2" xfId="0" applyFont="1" applyFill="1" applyBorder="1" applyAlignment="1">
      <alignment vertical="center" wrapText="1"/>
    </xf>
    <xf numFmtId="0" fontId="9" fillId="7" borderId="10" xfId="0" applyFont="1" applyFill="1" applyBorder="1" applyAlignment="1">
      <alignment vertical="center" wrapText="1"/>
    </xf>
    <xf numFmtId="0" fontId="9" fillId="7" borderId="3" xfId="0" applyFont="1" applyFill="1" applyBorder="1" applyAlignment="1">
      <alignment vertical="center" wrapText="1"/>
    </xf>
    <xf numFmtId="14" fontId="8" fillId="6" borderId="7" xfId="0" applyNumberFormat="1" applyFont="1" applyFill="1" applyBorder="1" applyAlignment="1">
      <alignment horizontal="center" vertical="center" wrapText="1"/>
    </xf>
    <xf numFmtId="14" fontId="8" fillId="6" borderId="14" xfId="0" applyNumberFormat="1" applyFont="1" applyFill="1" applyBorder="1" applyAlignment="1">
      <alignment horizontal="center" vertical="center" wrapText="1"/>
    </xf>
    <xf numFmtId="14" fontId="8" fillId="6" borderId="6" xfId="0" applyNumberFormat="1" applyFont="1" applyFill="1" applyBorder="1" applyAlignment="1">
      <alignment horizontal="center" vertical="center" wrapText="1"/>
    </xf>
    <xf numFmtId="0" fontId="8" fillId="7" borderId="8"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8" fillId="0" borderId="0" xfId="0" applyFont="1" applyAlignment="1">
      <alignment horizontal="left" vertical="center"/>
    </xf>
    <xf numFmtId="3" fontId="13" fillId="6" borderId="1" xfId="0" applyNumberFormat="1" applyFont="1" applyFill="1" applyBorder="1" applyAlignment="1">
      <alignment horizontal="center"/>
    </xf>
    <xf numFmtId="3" fontId="8" fillId="6" borderId="1" xfId="0" applyNumberFormat="1" applyFont="1" applyFill="1" applyBorder="1" applyAlignment="1">
      <alignment horizontal="left"/>
    </xf>
    <xf numFmtId="0" fontId="9" fillId="7" borderId="1" xfId="0" applyFont="1" applyFill="1" applyBorder="1" applyAlignment="1">
      <alignment vertical="center"/>
    </xf>
    <xf numFmtId="0" fontId="8" fillId="6" borderId="7"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0" fontId="7" fillId="6" borderId="7" xfId="0" applyFont="1" applyFill="1" applyBorder="1" applyAlignment="1">
      <alignment horizontal="center"/>
    </xf>
    <xf numFmtId="0" fontId="7" fillId="6" borderId="6" xfId="0" applyFont="1" applyFill="1" applyBorder="1" applyAlignment="1">
      <alignment horizontal="center"/>
    </xf>
    <xf numFmtId="0" fontId="7" fillId="6" borderId="11" xfId="0" applyFont="1" applyFill="1" applyBorder="1" applyAlignment="1">
      <alignment horizontal="center"/>
    </xf>
    <xf numFmtId="0" fontId="7" fillId="6" borderId="12" xfId="0" applyFont="1" applyFill="1" applyBorder="1" applyAlignment="1">
      <alignment horizontal="center"/>
    </xf>
    <xf numFmtId="0" fontId="8" fillId="6" borderId="2" xfId="0" applyFont="1" applyFill="1" applyBorder="1" applyAlignment="1">
      <alignment horizontal="center"/>
    </xf>
    <xf numFmtId="0" fontId="8" fillId="6" borderId="10" xfId="0" applyFont="1" applyFill="1" applyBorder="1" applyAlignment="1">
      <alignment horizontal="center"/>
    </xf>
    <xf numFmtId="0" fontId="8" fillId="6" borderId="3" xfId="0" applyFont="1" applyFill="1" applyBorder="1" applyAlignment="1">
      <alignment horizontal="center"/>
    </xf>
    <xf numFmtId="10" fontId="10" fillId="5" borderId="10" xfId="0" applyNumberFormat="1"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13" xfId="0" applyFont="1" applyFill="1" applyBorder="1" applyAlignment="1">
      <alignment horizontal="center" vertical="center" wrapText="1"/>
    </xf>
    <xf numFmtId="0" fontId="32" fillId="5" borderId="1" xfId="0" applyFont="1" applyFill="1" applyBorder="1" applyAlignment="1">
      <alignment vertical="center"/>
    </xf>
    <xf numFmtId="0" fontId="32" fillId="5" borderId="8" xfId="0" applyFont="1" applyFill="1" applyBorder="1" applyAlignment="1">
      <alignment vertical="center"/>
    </xf>
    <xf numFmtId="0" fontId="32" fillId="5" borderId="13" xfId="0" applyFont="1" applyFill="1" applyBorder="1" applyAlignment="1">
      <alignment vertical="center"/>
    </xf>
    <xf numFmtId="0" fontId="10" fillId="7" borderId="8" xfId="0" applyFont="1" applyFill="1" applyBorder="1" applyAlignment="1">
      <alignment vertical="center" wrapText="1"/>
    </xf>
    <xf numFmtId="0" fontId="10" fillId="7" borderId="13" xfId="0" applyFont="1" applyFill="1" applyBorder="1" applyAlignment="1">
      <alignment vertical="center" wrapText="1"/>
    </xf>
    <xf numFmtId="0" fontId="10" fillId="7" borderId="9" xfId="0" applyFont="1" applyFill="1" applyBorder="1" applyAlignment="1">
      <alignment vertical="center" wrapText="1"/>
    </xf>
    <xf numFmtId="0" fontId="9" fillId="7" borderId="2"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10" fillId="7" borderId="8"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0" fillId="7" borderId="9" xfId="0" applyFont="1" applyFill="1" applyBorder="1" applyAlignment="1">
      <alignment horizontal="center" vertical="center" wrapText="1"/>
    </xf>
    <xf numFmtId="0" fontId="0" fillId="7" borderId="8" xfId="0" applyFill="1" applyBorder="1" applyAlignment="1">
      <alignment vertical="center" wrapText="1"/>
    </xf>
    <xf numFmtId="0" fontId="0" fillId="7" borderId="13" xfId="0" applyFill="1" applyBorder="1" applyAlignment="1">
      <alignment vertical="center" wrapText="1"/>
    </xf>
    <xf numFmtId="0" fontId="0" fillId="7" borderId="11" xfId="0" applyFill="1" applyBorder="1" applyAlignment="1">
      <alignment vertical="center" wrapText="1"/>
    </xf>
    <xf numFmtId="0" fontId="0" fillId="7" borderId="5" xfId="0" applyFill="1" applyBorder="1" applyAlignment="1">
      <alignment vertical="center" wrapText="1"/>
    </xf>
    <xf numFmtId="0" fontId="9" fillId="7" borderId="6"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7" borderId="5" xfId="0" applyFont="1" applyFill="1" applyBorder="1" applyAlignment="1">
      <alignment horizontal="center" vertical="center" wrapText="1"/>
    </xf>
    <xf numFmtId="0" fontId="0" fillId="7" borderId="9" xfId="0" applyFill="1" applyBorder="1" applyAlignment="1">
      <alignment vertical="center" wrapText="1"/>
    </xf>
    <xf numFmtId="0" fontId="9" fillId="7" borderId="8" xfId="0" applyFont="1" applyFill="1" applyBorder="1" applyAlignment="1">
      <alignment vertical="center" wrapText="1"/>
    </xf>
    <xf numFmtId="0" fontId="9" fillId="7" borderId="13" xfId="0" applyFont="1" applyFill="1" applyBorder="1" applyAlignment="1">
      <alignment vertical="center" wrapText="1"/>
    </xf>
    <xf numFmtId="0" fontId="9" fillId="7" borderId="9" xfId="0" applyFont="1" applyFill="1" applyBorder="1" applyAlignment="1">
      <alignment vertical="center" wrapText="1"/>
    </xf>
    <xf numFmtId="0" fontId="9" fillId="7" borderId="11" xfId="0" applyFont="1" applyFill="1" applyBorder="1" applyAlignment="1">
      <alignment horizontal="center" vertical="center" wrapText="1"/>
    </xf>
    <xf numFmtId="0" fontId="10" fillId="7" borderId="7" xfId="0" applyFont="1" applyFill="1" applyBorder="1" applyAlignment="1">
      <alignment vertical="center" wrapText="1"/>
    </xf>
    <xf numFmtId="0" fontId="10" fillId="7" borderId="6" xfId="0" applyFont="1" applyFill="1" applyBorder="1" applyAlignment="1">
      <alignment vertical="center" wrapText="1"/>
    </xf>
    <xf numFmtId="0" fontId="10" fillId="7" borderId="11" xfId="0" applyFont="1" applyFill="1" applyBorder="1" applyAlignment="1">
      <alignment vertical="center" wrapText="1"/>
    </xf>
    <xf numFmtId="0" fontId="10" fillId="7" borderId="0" xfId="0" applyFont="1" applyFill="1" applyAlignment="1">
      <alignment vertical="center" wrapText="1"/>
    </xf>
    <xf numFmtId="0" fontId="10" fillId="7" borderId="5" xfId="0" applyFont="1" applyFill="1" applyBorder="1" applyAlignment="1">
      <alignment vertical="center" wrapText="1"/>
    </xf>
    <xf numFmtId="0" fontId="10" fillId="7" borderId="19" xfId="0" applyFont="1" applyFill="1" applyBorder="1" applyAlignment="1">
      <alignment vertical="center" wrapText="1"/>
    </xf>
    <xf numFmtId="0" fontId="0" fillId="7" borderId="7" xfId="0" applyFill="1" applyBorder="1" applyAlignment="1">
      <alignment vertical="center"/>
    </xf>
    <xf numFmtId="0" fontId="0" fillId="7" borderId="6" xfId="0" applyFill="1" applyBorder="1" applyAlignment="1">
      <alignment vertical="center"/>
    </xf>
    <xf numFmtId="0" fontId="0" fillId="7" borderId="5" xfId="0" applyFill="1" applyBorder="1" applyAlignment="1">
      <alignment vertical="center"/>
    </xf>
    <xf numFmtId="0" fontId="0" fillId="7" borderId="4" xfId="0" applyFill="1" applyBorder="1" applyAlignment="1">
      <alignment vertical="center"/>
    </xf>
    <xf numFmtId="0" fontId="10" fillId="7" borderId="12" xfId="0" applyFont="1" applyFill="1" applyBorder="1" applyAlignment="1">
      <alignment vertical="center" wrapText="1"/>
    </xf>
    <xf numFmtId="0" fontId="9" fillId="7" borderId="1" xfId="0" applyFont="1" applyFill="1" applyBorder="1" applyAlignment="1">
      <alignment vertical="center" wrapText="1"/>
    </xf>
    <xf numFmtId="0" fontId="8" fillId="7" borderId="2"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6" borderId="1" xfId="0" applyFont="1" applyFill="1" applyBorder="1" applyAlignment="1">
      <alignment vertical="center" wrapText="1"/>
    </xf>
    <xf numFmtId="0" fontId="8" fillId="6" borderId="8" xfId="0" applyFont="1" applyFill="1" applyBorder="1" applyAlignment="1">
      <alignment vertical="center" wrapText="1"/>
    </xf>
    <xf numFmtId="0" fontId="9" fillId="0" borderId="2" xfId="0" applyFont="1" applyBorder="1" applyAlignment="1">
      <alignment vertical="center"/>
    </xf>
    <xf numFmtId="0" fontId="9" fillId="0" borderId="10" xfId="0" applyFont="1" applyBorder="1" applyAlignment="1">
      <alignment vertical="center"/>
    </xf>
    <xf numFmtId="0" fontId="9" fillId="0" borderId="3" xfId="0" applyFont="1" applyBorder="1" applyAlignment="1">
      <alignment vertical="center"/>
    </xf>
    <xf numFmtId="0" fontId="9" fillId="0" borderId="1" xfId="0" applyFont="1" applyBorder="1" applyAlignment="1">
      <alignment vertical="center" wrapText="1"/>
    </xf>
    <xf numFmtId="0" fontId="10" fillId="0" borderId="1" xfId="0" applyFont="1" applyBorder="1" applyAlignment="1">
      <alignment horizontal="center" vertical="center"/>
    </xf>
    <xf numFmtId="0" fontId="10" fillId="0" borderId="8" xfId="0" applyFont="1" applyBorder="1" applyAlignment="1">
      <alignment horizontal="center" vertical="center"/>
    </xf>
    <xf numFmtId="0" fontId="8" fillId="0" borderId="1" xfId="0" applyFont="1" applyBorder="1" applyAlignment="1">
      <alignment vertical="center" wrapText="1"/>
    </xf>
    <xf numFmtId="0" fontId="8" fillId="0" borderId="2"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7" fillId="0" borderId="2" xfId="0" applyFont="1" applyBorder="1" applyAlignment="1">
      <alignment vertical="center" wrapText="1"/>
    </xf>
    <xf numFmtId="0" fontId="8" fillId="7"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7" borderId="8" xfId="0" applyFont="1" applyFill="1" applyBorder="1" applyAlignment="1">
      <alignment horizontal="center" vertical="center"/>
    </xf>
    <xf numFmtId="0" fontId="10" fillId="7" borderId="13" xfId="0" applyFont="1" applyFill="1" applyBorder="1" applyAlignment="1">
      <alignment horizontal="center" vertical="center"/>
    </xf>
    <xf numFmtId="0" fontId="15" fillId="0" borderId="8" xfId="1" applyFont="1" applyBorder="1" applyAlignment="1">
      <alignment horizontal="center" vertical="center" wrapText="1"/>
    </xf>
    <xf numFmtId="0" fontId="15" fillId="0" borderId="13" xfId="1" applyFont="1" applyBorder="1" applyAlignment="1">
      <alignment horizontal="center" vertical="center" wrapText="1"/>
    </xf>
    <xf numFmtId="0" fontId="15" fillId="0" borderId="9" xfId="1" applyFont="1" applyBorder="1" applyAlignment="1">
      <alignment horizontal="center" vertical="center" wrapText="1"/>
    </xf>
    <xf numFmtId="0" fontId="14" fillId="7" borderId="8" xfId="23" applyNumberFormat="1" applyFont="1" applyFill="1" applyBorder="1" applyAlignment="1" applyProtection="1">
      <alignment horizontal="center" vertical="center" wrapText="1"/>
    </xf>
    <xf numFmtId="0" fontId="14" fillId="7" borderId="9" xfId="23" applyNumberFormat="1" applyFont="1" applyFill="1" applyBorder="1" applyAlignment="1" applyProtection="1">
      <alignment horizontal="center" vertical="center" wrapText="1"/>
    </xf>
    <xf numFmtId="0" fontId="15" fillId="7" borderId="8" xfId="1" applyFont="1" applyFill="1" applyBorder="1" applyAlignment="1">
      <alignment horizontal="center"/>
    </xf>
    <xf numFmtId="0" fontId="15" fillId="7" borderId="13" xfId="1" applyFont="1" applyFill="1" applyBorder="1" applyAlignment="1">
      <alignment horizontal="center"/>
    </xf>
    <xf numFmtId="0" fontId="15" fillId="7" borderId="9" xfId="1" applyFont="1" applyFill="1" applyBorder="1" applyAlignment="1">
      <alignment horizontal="center"/>
    </xf>
    <xf numFmtId="0" fontId="14" fillId="7" borderId="8" xfId="1" applyFont="1" applyFill="1" applyBorder="1" applyAlignment="1">
      <alignment horizontal="center" vertical="center"/>
    </xf>
    <xf numFmtId="0" fontId="15" fillId="7" borderId="13" xfId="1" applyFont="1" applyFill="1" applyBorder="1" applyAlignment="1">
      <alignment horizontal="center" vertical="center"/>
    </xf>
    <xf numFmtId="0" fontId="15" fillId="7" borderId="9" xfId="1" applyFont="1" applyFill="1" applyBorder="1" applyAlignment="1">
      <alignment horizontal="center" vertical="center"/>
    </xf>
    <xf numFmtId="0" fontId="14" fillId="7" borderId="8" xfId="1" applyFont="1" applyFill="1" applyBorder="1" applyAlignment="1">
      <alignment horizontal="center" vertical="center" wrapText="1"/>
    </xf>
    <xf numFmtId="0" fontId="15" fillId="7" borderId="13" xfId="1" applyFont="1" applyFill="1" applyBorder="1" applyAlignment="1">
      <alignment horizontal="center" vertical="center" wrapText="1"/>
    </xf>
    <xf numFmtId="0" fontId="15" fillId="7" borderId="9" xfId="1" applyFont="1" applyFill="1" applyBorder="1" applyAlignment="1">
      <alignment horizontal="center" vertical="center" wrapText="1"/>
    </xf>
    <xf numFmtId="0" fontId="14" fillId="7" borderId="2" xfId="1" applyFont="1" applyFill="1" applyBorder="1" applyAlignment="1">
      <alignment horizontal="center" vertical="center"/>
    </xf>
    <xf numFmtId="0" fontId="14" fillId="7" borderId="10" xfId="1" applyFont="1" applyFill="1" applyBorder="1" applyAlignment="1">
      <alignment horizontal="center" vertical="center"/>
    </xf>
    <xf numFmtId="0" fontId="14" fillId="7" borderId="3" xfId="1" applyFont="1" applyFill="1" applyBorder="1" applyAlignment="1">
      <alignment horizontal="center" vertical="center"/>
    </xf>
    <xf numFmtId="0" fontId="14" fillId="7" borderId="2" xfId="1" applyFont="1" applyFill="1" applyBorder="1" applyAlignment="1">
      <alignment horizontal="center"/>
    </xf>
    <xf numFmtId="0" fontId="14" fillId="7" borderId="3" xfId="1" applyFont="1" applyFill="1" applyBorder="1" applyAlignment="1">
      <alignment horizontal="center"/>
    </xf>
    <xf numFmtId="0" fontId="14" fillId="7" borderId="8" xfId="23" applyNumberFormat="1" applyFont="1" applyFill="1" applyBorder="1" applyAlignment="1" applyProtection="1">
      <alignment horizontal="center" vertical="center"/>
    </xf>
    <xf numFmtId="0" fontId="14" fillId="7" borderId="9" xfId="23" applyNumberFormat="1" applyFont="1" applyFill="1" applyBorder="1" applyAlignment="1" applyProtection="1">
      <alignment horizontal="center" vertical="center"/>
    </xf>
    <xf numFmtId="0" fontId="15" fillId="7" borderId="8" xfId="1" applyFont="1" applyFill="1" applyBorder="1" applyAlignment="1">
      <alignment horizontal="center" vertical="center" wrapText="1"/>
    </xf>
    <xf numFmtId="0" fontId="7" fillId="6" borderId="1" xfId="0" applyFont="1" applyFill="1" applyBorder="1" applyAlignment="1">
      <alignment vertical="center" wrapText="1"/>
    </xf>
    <xf numFmtId="3" fontId="8" fillId="6" borderId="1" xfId="0" applyNumberFormat="1" applyFont="1" applyFill="1" applyBorder="1" applyAlignment="1">
      <alignment horizontal="center" vertical="center" wrapText="1"/>
    </xf>
    <xf numFmtId="0" fontId="8" fillId="6" borderId="1" xfId="1" applyFont="1" applyFill="1" applyBorder="1" applyAlignment="1">
      <alignment horizontal="center" vertical="center" wrapText="1"/>
    </xf>
    <xf numFmtId="0" fontId="8" fillId="6" borderId="1" xfId="1" applyFont="1" applyFill="1" applyBorder="1" applyAlignment="1">
      <alignment horizontal="center" vertical="center"/>
    </xf>
    <xf numFmtId="0" fontId="8" fillId="6" borderId="8" xfId="1" applyFont="1" applyFill="1" applyBorder="1" applyAlignment="1">
      <alignment horizontal="center" vertical="center" wrapText="1"/>
    </xf>
    <xf numFmtId="0" fontId="8" fillId="6" borderId="9" xfId="1" applyFont="1" applyFill="1" applyBorder="1" applyAlignment="1">
      <alignment horizontal="center" vertical="center" wrapText="1"/>
    </xf>
    <xf numFmtId="0" fontId="8" fillId="0" borderId="1" xfId="1" applyFont="1" applyBorder="1" applyAlignment="1">
      <alignment horizontal="left" vertical="center" wrapText="1" indent="1"/>
    </xf>
    <xf numFmtId="0" fontId="8" fillId="0" borderId="2" xfId="1" applyFont="1" applyBorder="1" applyAlignment="1">
      <alignment horizontal="left" vertical="center" wrapText="1" indent="1"/>
    </xf>
    <xf numFmtId="0" fontId="0" fillId="7" borderId="8" xfId="0" applyFill="1" applyBorder="1"/>
    <xf numFmtId="0" fontId="0" fillId="7" borderId="13" xfId="0" applyFill="1" applyBorder="1"/>
    <xf numFmtId="0" fontId="0" fillId="7" borderId="9" xfId="0" applyFill="1" applyBorder="1"/>
    <xf numFmtId="0" fontId="9" fillId="7" borderId="1" xfId="0" applyFont="1" applyFill="1" applyBorder="1" applyAlignment="1">
      <alignment horizontal="center" vertical="center" textRotation="90" wrapText="1"/>
    </xf>
    <xf numFmtId="0" fontId="0" fillId="7" borderId="1" xfId="0" applyFill="1" applyBorder="1" applyAlignment="1">
      <alignment vertical="center"/>
    </xf>
    <xf numFmtId="0" fontId="9" fillId="7" borderId="1" xfId="0" applyFont="1" applyFill="1" applyBorder="1" applyAlignment="1">
      <alignment horizontal="center" vertical="center" textRotation="90"/>
    </xf>
    <xf numFmtId="0" fontId="9" fillId="0" borderId="1" xfId="0" applyFont="1" applyBorder="1" applyAlignment="1">
      <alignment horizontal="center" vertical="center"/>
    </xf>
    <xf numFmtId="0" fontId="13" fillId="7" borderId="8" xfId="0" applyFont="1" applyFill="1" applyBorder="1" applyAlignment="1">
      <alignment horizontal="center" vertical="center"/>
    </xf>
    <xf numFmtId="0" fontId="13" fillId="7" borderId="13" xfId="0" applyFont="1" applyFill="1" applyBorder="1" applyAlignment="1">
      <alignment horizontal="center" vertical="center"/>
    </xf>
    <xf numFmtId="0" fontId="8" fillId="7" borderId="7" xfId="0" applyFont="1" applyFill="1" applyBorder="1" applyAlignment="1">
      <alignment horizontal="center" vertical="center"/>
    </xf>
    <xf numFmtId="0" fontId="8" fillId="7" borderId="14" xfId="0" applyFont="1" applyFill="1" applyBorder="1" applyAlignment="1">
      <alignment horizontal="center" vertical="center"/>
    </xf>
    <xf numFmtId="0" fontId="8" fillId="7" borderId="6" xfId="0" applyFont="1" applyFill="1" applyBorder="1" applyAlignment="1">
      <alignment horizontal="center" vertical="center"/>
    </xf>
    <xf numFmtId="15" fontId="9" fillId="0" borderId="1" xfId="0" applyNumberFormat="1" applyFont="1" applyBorder="1" applyAlignment="1">
      <alignment horizontal="center" vertical="center"/>
    </xf>
    <xf numFmtId="0" fontId="8" fillId="6" borderId="7" xfId="0" applyFont="1" applyFill="1" applyBorder="1" applyAlignment="1">
      <alignment vertical="center" wrapText="1"/>
    </xf>
    <xf numFmtId="0" fontId="8" fillId="6" borderId="6" xfId="0" applyFont="1" applyFill="1" applyBorder="1" applyAlignment="1">
      <alignment vertical="center" wrapText="1"/>
    </xf>
    <xf numFmtId="0" fontId="8" fillId="6" borderId="5" xfId="0" applyFont="1" applyFill="1" applyBorder="1" applyAlignment="1">
      <alignment vertical="center" wrapText="1"/>
    </xf>
    <xf numFmtId="0" fontId="8" fillId="6" borderId="4" xfId="0" applyFont="1" applyFill="1" applyBorder="1" applyAlignment="1">
      <alignment vertical="center" wrapText="1"/>
    </xf>
    <xf numFmtId="0" fontId="8" fillId="7" borderId="7" xfId="0" applyFont="1" applyFill="1" applyBorder="1" applyAlignment="1">
      <alignment horizontal="center" vertical="center" wrapText="1"/>
    </xf>
    <xf numFmtId="0" fontId="9" fillId="12" borderId="1" xfId="0" applyFont="1" applyFill="1" applyBorder="1" applyAlignment="1">
      <alignment vertical="center"/>
    </xf>
    <xf numFmtId="0" fontId="8" fillId="12" borderId="8" xfId="0" applyFont="1" applyFill="1" applyBorder="1" applyAlignment="1">
      <alignment horizontal="center" vertical="center"/>
    </xf>
    <xf numFmtId="0" fontId="9" fillId="12" borderId="2" xfId="0" applyFont="1" applyFill="1" applyBorder="1" applyAlignment="1">
      <alignment vertical="center"/>
    </xf>
    <xf numFmtId="0" fontId="9" fillId="12" borderId="10" xfId="0" applyFont="1" applyFill="1" applyBorder="1" applyAlignment="1">
      <alignment vertical="center"/>
    </xf>
    <xf numFmtId="0" fontId="9" fillId="12" borderId="3" xfId="0" applyFont="1" applyFill="1" applyBorder="1" applyAlignment="1">
      <alignment vertical="center"/>
    </xf>
    <xf numFmtId="0" fontId="9" fillId="12" borderId="1" xfId="0" applyFont="1" applyFill="1" applyBorder="1" applyAlignment="1">
      <alignment vertical="center" wrapText="1"/>
    </xf>
    <xf numFmtId="0" fontId="14" fillId="7" borderId="7" xfId="0" applyFont="1" applyFill="1" applyBorder="1" applyAlignment="1">
      <alignment horizontal="center" vertical="center" wrapText="1"/>
    </xf>
    <xf numFmtId="0" fontId="14" fillId="7" borderId="6"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14" fillId="7" borderId="12"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14" fillId="7" borderId="4" xfId="0" applyFont="1" applyFill="1" applyBorder="1" applyAlignment="1">
      <alignment horizontal="center" vertical="center" wrapText="1"/>
    </xf>
    <xf numFmtId="0" fontId="14" fillId="7" borderId="1" xfId="0" applyFont="1" applyFill="1" applyBorder="1" applyAlignment="1">
      <alignment horizontal="center" vertical="center" wrapText="1"/>
    </xf>
    <xf numFmtId="165" fontId="14" fillId="7" borderId="1" xfId="5" applyNumberFormat="1" applyFont="1" applyFill="1" applyBorder="1" applyAlignment="1">
      <alignment horizontal="center" vertical="center" wrapText="1"/>
    </xf>
    <xf numFmtId="43" fontId="14" fillId="7" borderId="1" xfId="5" applyFont="1" applyFill="1" applyBorder="1" applyAlignment="1">
      <alignment horizontal="center" vertical="center" wrapText="1"/>
    </xf>
    <xf numFmtId="165" fontId="14" fillId="7" borderId="8" xfId="5" applyNumberFormat="1" applyFont="1" applyFill="1" applyBorder="1" applyAlignment="1">
      <alignment horizontal="center" vertical="center" wrapText="1"/>
    </xf>
    <xf numFmtId="165" fontId="14" fillId="7" borderId="9" xfId="5" applyNumberFormat="1" applyFont="1" applyFill="1" applyBorder="1" applyAlignment="1">
      <alignment horizontal="center" vertical="center" wrapText="1"/>
    </xf>
    <xf numFmtId="0" fontId="9" fillId="7" borderId="2" xfId="0" applyFont="1" applyFill="1" applyBorder="1" applyAlignment="1">
      <alignment vertical="center"/>
    </xf>
    <xf numFmtId="0" fontId="9" fillId="7" borderId="10" xfId="0" applyFont="1" applyFill="1" applyBorder="1" applyAlignment="1">
      <alignment vertical="center"/>
    </xf>
    <xf numFmtId="0" fontId="9" fillId="7" borderId="3" xfId="0" applyFont="1" applyFill="1" applyBorder="1" applyAlignment="1">
      <alignment vertical="center"/>
    </xf>
    <xf numFmtId="0" fontId="9" fillId="5" borderId="1" xfId="0" applyFont="1" applyFill="1" applyBorder="1" applyAlignment="1">
      <alignment vertical="center" wrapText="1"/>
    </xf>
    <xf numFmtId="0" fontId="8" fillId="6" borderId="1" xfId="7"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6" borderId="7" xfId="7" applyFont="1" applyFill="1" applyBorder="1" applyAlignment="1">
      <alignment horizontal="center" vertical="center" wrapText="1"/>
    </xf>
    <xf numFmtId="0" fontId="7" fillId="6" borderId="6" xfId="7" applyFont="1" applyFill="1" applyBorder="1" applyAlignment="1">
      <alignment horizontal="center" vertical="center" wrapText="1"/>
    </xf>
    <xf numFmtId="0" fontId="7" fillId="6" borderId="11" xfId="7" applyFont="1" applyFill="1" applyBorder="1" applyAlignment="1">
      <alignment horizontal="center" vertical="center" wrapText="1"/>
    </xf>
    <xf numFmtId="0" fontId="7" fillId="6" borderId="12" xfId="7" applyFont="1" applyFill="1" applyBorder="1" applyAlignment="1">
      <alignment horizontal="center" vertical="center" wrapText="1"/>
    </xf>
    <xf numFmtId="0" fontId="9" fillId="0" borderId="1" xfId="0" applyFont="1" applyBorder="1" applyAlignment="1">
      <alignment horizontal="center" vertical="center" wrapText="1"/>
    </xf>
    <xf numFmtId="3" fontId="9" fillId="5" borderId="1" xfId="0" applyNumberFormat="1" applyFont="1" applyFill="1" applyBorder="1" applyAlignment="1">
      <alignment horizontal="center" vertical="center" wrapText="1"/>
    </xf>
    <xf numFmtId="0" fontId="41" fillId="7" borderId="1" xfId="0" applyFont="1" applyFill="1" applyBorder="1" applyAlignment="1">
      <alignment horizontal="center" vertical="center" wrapText="1"/>
    </xf>
    <xf numFmtId="0" fontId="41" fillId="5" borderId="1" xfId="0" applyFont="1" applyFill="1" applyBorder="1" applyAlignment="1">
      <alignment vertical="center" wrapText="1"/>
    </xf>
    <xf numFmtId="0" fontId="40" fillId="5" borderId="8" xfId="0" applyFont="1" applyFill="1" applyBorder="1" applyAlignment="1">
      <alignment horizontal="center" vertical="center" wrapText="1"/>
    </xf>
    <xf numFmtId="0" fontId="40" fillId="5" borderId="13" xfId="0" applyFont="1" applyFill="1" applyBorder="1" applyAlignment="1">
      <alignment horizontal="center" vertical="center" wrapText="1"/>
    </xf>
    <xf numFmtId="0" fontId="40" fillId="5" borderId="9" xfId="0" applyFont="1" applyFill="1" applyBorder="1" applyAlignment="1">
      <alignment horizontal="center" vertical="center" wrapText="1"/>
    </xf>
    <xf numFmtId="0" fontId="41" fillId="7" borderId="1" xfId="0" applyFont="1" applyFill="1" applyBorder="1" applyAlignment="1">
      <alignment vertical="center" wrapText="1"/>
    </xf>
  </cellXfs>
  <cellStyles count="35">
    <cellStyle name="=C:\WINNT35\SYSTEM32\COMMAND.COM" xfId="7" xr:uid="{00000000-0005-0000-0000-000000000000}"/>
    <cellStyle name="Comma" xfId="5" builtinId="3"/>
    <cellStyle name="Comma 10 2 2" xfId="32" xr:uid="{00000000-0005-0000-0000-000002000000}"/>
    <cellStyle name="Comma 2" xfId="13" xr:uid="{00000000-0005-0000-0000-000003000000}"/>
    <cellStyle name="Comma 3" xfId="25" xr:uid="{00000000-0005-0000-0000-000004000000}"/>
    <cellStyle name="Comma 9" xfId="11" xr:uid="{00000000-0005-0000-0000-000005000000}"/>
    <cellStyle name="greyed" xfId="14" xr:uid="{00000000-0005-0000-0000-000006000000}"/>
    <cellStyle name="greyed 2 4" xfId="15" xr:uid="{00000000-0005-0000-0000-000007000000}"/>
    <cellStyle name="Heading 1 2" xfId="16" xr:uid="{00000000-0005-0000-0000-000008000000}"/>
    <cellStyle name="Heading 2 2" xfId="8" xr:uid="{00000000-0005-0000-0000-000009000000}"/>
    <cellStyle name="HeadingTable" xfId="9" xr:uid="{00000000-0005-0000-0000-00000A000000}"/>
    <cellStyle name="HeadingTable 3" xfId="17" xr:uid="{00000000-0005-0000-0000-00000B000000}"/>
    <cellStyle name="Hyperlink" xfId="2" builtinId="8"/>
    <cellStyle name="INTESTAZIONI COLONNA" xfId="23" xr:uid="{00000000-0005-0000-0000-00000D000000}"/>
    <cellStyle name="Normal" xfId="0" builtinId="0" customBuiltin="1"/>
    <cellStyle name="Normal 10" xfId="21" xr:uid="{00000000-0005-0000-0000-00000F000000}"/>
    <cellStyle name="Normal 2" xfId="1" xr:uid="{00000000-0005-0000-0000-000010000000}"/>
    <cellStyle name="Normal 2 2" xfId="18" xr:uid="{00000000-0005-0000-0000-000011000000}"/>
    <cellStyle name="Normal 2 2 2" xfId="3" xr:uid="{00000000-0005-0000-0000-000012000000}"/>
    <cellStyle name="Normal 2 5 2 2" xfId="30" xr:uid="{00000000-0005-0000-0000-000013000000}"/>
    <cellStyle name="Normal 2_~0149226 2" xfId="31" xr:uid="{00000000-0005-0000-0000-000014000000}"/>
    <cellStyle name="Normal 3" xfId="4" xr:uid="{00000000-0005-0000-0000-000015000000}"/>
    <cellStyle name="Normal 3 2" xfId="22" xr:uid="{00000000-0005-0000-0000-000016000000}"/>
    <cellStyle name="Normal 4" xfId="20" xr:uid="{00000000-0005-0000-0000-000017000000}"/>
    <cellStyle name="Normal 5" xfId="26" xr:uid="{00000000-0005-0000-0000-000018000000}"/>
    <cellStyle name="Normal 6" xfId="28" xr:uid="{00000000-0005-0000-0000-000019000000}"/>
    <cellStyle name="Normal 9" xfId="29" xr:uid="{00000000-0005-0000-0000-00001A000000}"/>
    <cellStyle name="Normal 9 2" xfId="33" xr:uid="{00000000-0005-0000-0000-00001B000000}"/>
    <cellStyle name="optionalExposure" xfId="10" xr:uid="{00000000-0005-0000-0000-00001C000000}"/>
    <cellStyle name="optionalExposure 4" xfId="19" xr:uid="{00000000-0005-0000-0000-00001D000000}"/>
    <cellStyle name="Percent" xfId="6" builtinId="5"/>
    <cellStyle name="Percent 2" xfId="12" xr:uid="{00000000-0005-0000-0000-00001F000000}"/>
    <cellStyle name="Percent 3" xfId="27" xr:uid="{00000000-0005-0000-0000-000020000000}"/>
    <cellStyle name="Uc_border_below" xfId="34" xr:uid="{00000000-0005-0000-0000-000021000000}"/>
    <cellStyle name="VALORI" xfId="24" xr:uid="{00000000-0005-0000-0000-00002200000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customXml" Target="../customXml/item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491067</xdr:colOff>
      <xdr:row>0</xdr:row>
      <xdr:rowOff>0</xdr:rowOff>
    </xdr:from>
    <xdr:to>
      <xdr:col>3</xdr:col>
      <xdr:colOff>2746587</xdr:colOff>
      <xdr:row>3</xdr:row>
      <xdr:rowOff>91439</xdr:rowOff>
    </xdr:to>
    <xdr:pic>
      <xdr:nvPicPr>
        <xdr:cNvPr id="2" name="Picture 1" descr="UCB_CMYK_2D_RO_L_Simple.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378200" y="0"/>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144780</xdr:colOff>
      <xdr:row>0</xdr:row>
      <xdr:rowOff>0</xdr:rowOff>
    </xdr:from>
    <xdr:to>
      <xdr:col>1</xdr:col>
      <xdr:colOff>2400300</xdr:colOff>
      <xdr:row>3</xdr:row>
      <xdr:rowOff>83819</xdr:rowOff>
    </xdr:to>
    <xdr:pic>
      <xdr:nvPicPr>
        <xdr:cNvPr id="2" name="Picture 1" descr="UCB_CMYK_2D_RO_L_Simple.jpg">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175260</xdr:colOff>
      <xdr:row>0</xdr:row>
      <xdr:rowOff>0</xdr:rowOff>
    </xdr:from>
    <xdr:to>
      <xdr:col>2</xdr:col>
      <xdr:colOff>2095500</xdr:colOff>
      <xdr:row>3</xdr:row>
      <xdr:rowOff>83819</xdr:rowOff>
    </xdr:to>
    <xdr:pic>
      <xdr:nvPicPr>
        <xdr:cNvPr id="2" name="Picture 1" descr="UCB_CMYK_2D_RO_L_Simple.jpg">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320040</xdr:colOff>
      <xdr:row>0</xdr:row>
      <xdr:rowOff>0</xdr:rowOff>
    </xdr:from>
    <xdr:to>
      <xdr:col>3</xdr:col>
      <xdr:colOff>121920</xdr:colOff>
      <xdr:row>3</xdr:row>
      <xdr:rowOff>83819</xdr:rowOff>
    </xdr:to>
    <xdr:pic>
      <xdr:nvPicPr>
        <xdr:cNvPr id="2" name="Picture 1" descr="UCB_CMYK_2D_RO_L_Simple.jp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3340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160020</xdr:colOff>
      <xdr:row>0</xdr:row>
      <xdr:rowOff>7620</xdr:rowOff>
    </xdr:from>
    <xdr:to>
      <xdr:col>3</xdr:col>
      <xdr:colOff>472440</xdr:colOff>
      <xdr:row>3</xdr:row>
      <xdr:rowOff>91439</xdr:rowOff>
    </xdr:to>
    <xdr:pic>
      <xdr:nvPicPr>
        <xdr:cNvPr id="2" name="Picture 1" descr="UCB_CMYK_2D_RO_L_Simple.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762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1927860</xdr:colOff>
      <xdr:row>0</xdr:row>
      <xdr:rowOff>0</xdr:rowOff>
    </xdr:from>
    <xdr:to>
      <xdr:col>3</xdr:col>
      <xdr:colOff>624840</xdr:colOff>
      <xdr:row>3</xdr:row>
      <xdr:rowOff>83819</xdr:rowOff>
    </xdr:to>
    <xdr:pic>
      <xdr:nvPicPr>
        <xdr:cNvPr id="2" name="Picture 1" descr="UCB_CMYK_2D_RO_L_Simple.jpg">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253746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4</xdr:col>
      <xdr:colOff>822960</xdr:colOff>
      <xdr:row>3</xdr:row>
      <xdr:rowOff>83819</xdr:rowOff>
    </xdr:to>
    <xdr:pic>
      <xdr:nvPicPr>
        <xdr:cNvPr id="2" name="Picture 1" descr="UCB_CMYK_2D_RO_L_Simple.jpg">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62940"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96774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144780</xdr:colOff>
      <xdr:row>0</xdr:row>
      <xdr:rowOff>0</xdr:rowOff>
    </xdr:from>
    <xdr:to>
      <xdr:col>1</xdr:col>
      <xdr:colOff>2400300</xdr:colOff>
      <xdr:row>3</xdr:row>
      <xdr:rowOff>83819</xdr:rowOff>
    </xdr:to>
    <xdr:pic>
      <xdr:nvPicPr>
        <xdr:cNvPr id="2" name="Picture 1" descr="UCB_CMYK_2D_RO_L_Simple.jpg">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335280</xdr:colOff>
      <xdr:row>0</xdr:row>
      <xdr:rowOff>0</xdr:rowOff>
    </xdr:from>
    <xdr:to>
      <xdr:col>2</xdr:col>
      <xdr:colOff>2110740</xdr:colOff>
      <xdr:row>3</xdr:row>
      <xdr:rowOff>83819</xdr:rowOff>
    </xdr:to>
    <xdr:pic>
      <xdr:nvPicPr>
        <xdr:cNvPr id="2" name="Picture 1" descr="UCB_CMYK_2D_RO_L_Simple.jpg">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5626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2</xdr:col>
      <xdr:colOff>426720</xdr:colOff>
      <xdr:row>3</xdr:row>
      <xdr:rowOff>83819</xdr:rowOff>
    </xdr:to>
    <xdr:pic>
      <xdr:nvPicPr>
        <xdr:cNvPr id="2" name="Picture 1" descr="UCB_CMYK_2D_RO_L_Simple.jpg">
          <a:extLst>
            <a:ext uri="{FF2B5EF4-FFF2-40B4-BE49-F238E27FC236}">
              <a16:creationId xmlns:a16="http://schemas.microsoft.com/office/drawing/2014/main" id="{00000000-0008-0000-0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9624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160020</xdr:colOff>
      <xdr:row>0</xdr:row>
      <xdr:rowOff>0</xdr:rowOff>
    </xdr:from>
    <xdr:to>
      <xdr:col>2</xdr:col>
      <xdr:colOff>1097280</xdr:colOff>
      <xdr:row>3</xdr:row>
      <xdr:rowOff>83819</xdr:rowOff>
    </xdr:to>
    <xdr:pic>
      <xdr:nvPicPr>
        <xdr:cNvPr id="2" name="Picture 1" descr="UCB_CMYK_2D_RO_L_Simple.jpg">
          <a:extLst>
            <a:ext uri="{FF2B5EF4-FFF2-40B4-BE49-F238E27FC236}">
              <a16:creationId xmlns:a16="http://schemas.microsoft.com/office/drawing/2014/main" id="{00000000-0008-0000-0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1000" y="0"/>
          <a:ext cx="2255520" cy="472439"/>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289560</xdr:colOff>
      <xdr:row>0</xdr:row>
      <xdr:rowOff>0</xdr:rowOff>
    </xdr:from>
    <xdr:to>
      <xdr:col>2</xdr:col>
      <xdr:colOff>1965960</xdr:colOff>
      <xdr:row>3</xdr:row>
      <xdr:rowOff>83819</xdr:rowOff>
    </xdr:to>
    <xdr:pic>
      <xdr:nvPicPr>
        <xdr:cNvPr id="2" name="Picture 1" descr="UCB_CMYK_2D_RO_L_Simple.jpg">
          <a:extLst>
            <a:ext uri="{FF2B5EF4-FFF2-40B4-BE49-F238E27FC236}">
              <a16:creationId xmlns:a16="http://schemas.microsoft.com/office/drawing/2014/main" id="{00000000-0008-0000-0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56260" y="0"/>
          <a:ext cx="2255520" cy="472439"/>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266700</xdr:colOff>
      <xdr:row>0</xdr:row>
      <xdr:rowOff>0</xdr:rowOff>
    </xdr:from>
    <xdr:to>
      <xdr:col>3</xdr:col>
      <xdr:colOff>182880</xdr:colOff>
      <xdr:row>3</xdr:row>
      <xdr:rowOff>83819</xdr:rowOff>
    </xdr:to>
    <xdr:pic>
      <xdr:nvPicPr>
        <xdr:cNvPr id="2" name="Picture 1" descr="UCB_CMYK_2D_RO_L_Simple.jpg">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9120" y="0"/>
          <a:ext cx="2255520" cy="472439"/>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228600</xdr:colOff>
      <xdr:row>3</xdr:row>
      <xdr:rowOff>83819</xdr:rowOff>
    </xdr:to>
    <xdr:pic>
      <xdr:nvPicPr>
        <xdr:cNvPr id="2" name="Picture 1" descr="UCB_CMYK_2D_RO_L_Simple.jpg">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80060" y="0"/>
          <a:ext cx="2255520" cy="472439"/>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601980</xdr:colOff>
      <xdr:row>3</xdr:row>
      <xdr:rowOff>83819</xdr:rowOff>
    </xdr:to>
    <xdr:pic>
      <xdr:nvPicPr>
        <xdr:cNvPr id="2" name="Picture 1" descr="UCB_CMYK_2D_RO_L_Simple.jpg">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48640" y="0"/>
          <a:ext cx="2255520" cy="472439"/>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457200</xdr:colOff>
      <xdr:row>3</xdr:row>
      <xdr:rowOff>83819</xdr:rowOff>
    </xdr:to>
    <xdr:pic>
      <xdr:nvPicPr>
        <xdr:cNvPr id="2" name="Picture 1" descr="UCB_CMYK_2D_RO_L_Simple.jpg">
          <a:extLst>
            <a:ext uri="{FF2B5EF4-FFF2-40B4-BE49-F238E27FC236}">
              <a16:creationId xmlns:a16="http://schemas.microsoft.com/office/drawing/2014/main" id="{00000000-0008-0000-1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800100" y="0"/>
          <a:ext cx="2255520" cy="472439"/>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1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922020" y="0"/>
          <a:ext cx="2255520" cy="472439"/>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358140</xdr:colOff>
      <xdr:row>0</xdr:row>
      <xdr:rowOff>0</xdr:rowOff>
    </xdr:from>
    <xdr:to>
      <xdr:col>3</xdr:col>
      <xdr:colOff>571500</xdr:colOff>
      <xdr:row>3</xdr:row>
      <xdr:rowOff>83819</xdr:rowOff>
    </xdr:to>
    <xdr:pic>
      <xdr:nvPicPr>
        <xdr:cNvPr id="2" name="Picture 1" descr="UCB_CMYK_2D_RO_L_Simple.jpg">
          <a:extLst>
            <a:ext uri="{FF2B5EF4-FFF2-40B4-BE49-F238E27FC236}">
              <a16:creationId xmlns:a16="http://schemas.microsoft.com/office/drawing/2014/main" id="{00000000-0008-0000-1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9120" y="0"/>
          <a:ext cx="2255520" cy="472439"/>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oneCellAnchor>
    <xdr:from>
      <xdr:col>9</xdr:col>
      <xdr:colOff>0</xdr:colOff>
      <xdr:row>7</xdr:row>
      <xdr:rowOff>0</xdr:rowOff>
    </xdr:from>
    <xdr:ext cx="6345" cy="6345"/>
    <xdr:sp macro="" textlink="">
      <xdr:nvSpPr>
        <xdr:cNvPr id="2" name="Freeform 410">
          <a:extLst>
            <a:ext uri="{FF2B5EF4-FFF2-40B4-BE49-F238E27FC236}">
              <a16:creationId xmlns:a16="http://schemas.microsoft.com/office/drawing/2014/main" id="{00000000-0008-0000-1500-000002000000}"/>
            </a:ext>
          </a:extLst>
        </xdr:cNvPr>
        <xdr:cNvSpPr/>
      </xdr:nvSpPr>
      <xdr:spPr>
        <a:xfrm>
          <a:off x="8734425" y="2768595"/>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3" name="Freeform 408">
          <a:extLst>
            <a:ext uri="{FF2B5EF4-FFF2-40B4-BE49-F238E27FC236}">
              <a16:creationId xmlns:a16="http://schemas.microsoft.com/office/drawing/2014/main" id="{00000000-0008-0000-1500-000003000000}"/>
            </a:ext>
          </a:extLst>
        </xdr:cNvPr>
        <xdr:cNvSpPr/>
      </xdr:nvSpPr>
      <xdr:spPr>
        <a:xfrm>
          <a:off x="9490079" y="2768595"/>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4" name="Freeform 406">
          <a:extLst>
            <a:ext uri="{FF2B5EF4-FFF2-40B4-BE49-F238E27FC236}">
              <a16:creationId xmlns:a16="http://schemas.microsoft.com/office/drawing/2014/main" id="{00000000-0008-0000-1500-000004000000}"/>
            </a:ext>
          </a:extLst>
        </xdr:cNvPr>
        <xdr:cNvSpPr/>
      </xdr:nvSpPr>
      <xdr:spPr>
        <a:xfrm>
          <a:off x="10201278" y="2768595"/>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3</xdr:col>
      <xdr:colOff>0</xdr:colOff>
      <xdr:row>8</xdr:row>
      <xdr:rowOff>0</xdr:rowOff>
    </xdr:from>
    <xdr:ext cx="469901" cy="342900"/>
    <xdr:sp macro="" textlink="">
      <xdr:nvSpPr>
        <xdr:cNvPr id="5" name="Text Box 391">
          <a:extLst>
            <a:ext uri="{FF2B5EF4-FFF2-40B4-BE49-F238E27FC236}">
              <a16:creationId xmlns:a16="http://schemas.microsoft.com/office/drawing/2014/main" id="{00000000-0008-0000-1500-000005000000}"/>
            </a:ext>
          </a:extLst>
        </xdr:cNvPr>
        <xdr:cNvSpPr txBox="1"/>
      </xdr:nvSpPr>
      <xdr:spPr>
        <a:xfrm>
          <a:off x="268224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twoCellAnchor editAs="oneCell">
    <xdr:from>
      <xdr:col>2</xdr:col>
      <xdr:colOff>0</xdr:colOff>
      <xdr:row>0</xdr:row>
      <xdr:rowOff>0</xdr:rowOff>
    </xdr:from>
    <xdr:to>
      <xdr:col>3</xdr:col>
      <xdr:colOff>68580</xdr:colOff>
      <xdr:row>3</xdr:row>
      <xdr:rowOff>83819</xdr:rowOff>
    </xdr:to>
    <xdr:pic>
      <xdr:nvPicPr>
        <xdr:cNvPr id="6" name="Picture 5" descr="UCB_CMYK_2D_RO_L_Simple.jpg">
          <a:extLst>
            <a:ext uri="{FF2B5EF4-FFF2-40B4-BE49-F238E27FC236}">
              <a16:creationId xmlns:a16="http://schemas.microsoft.com/office/drawing/2014/main" id="{00000000-0008-0000-15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95300" y="0"/>
          <a:ext cx="2255520" cy="472439"/>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oneCellAnchor>
    <xdr:from>
      <xdr:col>9</xdr:col>
      <xdr:colOff>0</xdr:colOff>
      <xdr:row>7</xdr:row>
      <xdr:rowOff>0</xdr:rowOff>
    </xdr:from>
    <xdr:ext cx="6345" cy="6345"/>
    <xdr:sp macro="" textlink="">
      <xdr:nvSpPr>
        <xdr:cNvPr id="2" name="Freeform 410">
          <a:extLst>
            <a:ext uri="{FF2B5EF4-FFF2-40B4-BE49-F238E27FC236}">
              <a16:creationId xmlns:a16="http://schemas.microsoft.com/office/drawing/2014/main" id="{00000000-0008-0000-1600-000002000000}"/>
            </a:ext>
          </a:extLst>
        </xdr:cNvPr>
        <xdr:cNvSpPr/>
      </xdr:nvSpPr>
      <xdr:spPr>
        <a:xfrm>
          <a:off x="8161020" y="914400"/>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3" name="Freeform 408">
          <a:extLst>
            <a:ext uri="{FF2B5EF4-FFF2-40B4-BE49-F238E27FC236}">
              <a16:creationId xmlns:a16="http://schemas.microsoft.com/office/drawing/2014/main" id="{00000000-0008-0000-1600-000003000000}"/>
            </a:ext>
          </a:extLst>
        </xdr:cNvPr>
        <xdr:cNvSpPr/>
      </xdr:nvSpPr>
      <xdr:spPr>
        <a:xfrm>
          <a:off x="8161020" y="914400"/>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7</xdr:row>
      <xdr:rowOff>0</xdr:rowOff>
    </xdr:from>
    <xdr:ext cx="6345" cy="6345"/>
    <xdr:sp macro="" textlink="">
      <xdr:nvSpPr>
        <xdr:cNvPr id="4" name="Freeform 406">
          <a:extLst>
            <a:ext uri="{FF2B5EF4-FFF2-40B4-BE49-F238E27FC236}">
              <a16:creationId xmlns:a16="http://schemas.microsoft.com/office/drawing/2014/main" id="{00000000-0008-0000-1600-000004000000}"/>
            </a:ext>
          </a:extLst>
        </xdr:cNvPr>
        <xdr:cNvSpPr/>
      </xdr:nvSpPr>
      <xdr:spPr>
        <a:xfrm>
          <a:off x="8161020" y="914400"/>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3</xdr:col>
      <xdr:colOff>0</xdr:colOff>
      <xdr:row>7</xdr:row>
      <xdr:rowOff>0</xdr:rowOff>
    </xdr:from>
    <xdr:ext cx="469901" cy="342900"/>
    <xdr:sp macro="" textlink="">
      <xdr:nvSpPr>
        <xdr:cNvPr id="5" name="Text Box 391">
          <a:extLst>
            <a:ext uri="{FF2B5EF4-FFF2-40B4-BE49-F238E27FC236}">
              <a16:creationId xmlns:a16="http://schemas.microsoft.com/office/drawing/2014/main" id="{00000000-0008-0000-1600-000005000000}"/>
            </a:ext>
          </a:extLst>
        </xdr:cNvPr>
        <xdr:cNvSpPr txBox="1"/>
      </xdr:nvSpPr>
      <xdr:spPr>
        <a:xfrm>
          <a:off x="2682240" y="11734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twoCellAnchor editAs="oneCell">
    <xdr:from>
      <xdr:col>2</xdr:col>
      <xdr:colOff>0</xdr:colOff>
      <xdr:row>0</xdr:row>
      <xdr:rowOff>0</xdr:rowOff>
    </xdr:from>
    <xdr:to>
      <xdr:col>3</xdr:col>
      <xdr:colOff>68580</xdr:colOff>
      <xdr:row>3</xdr:row>
      <xdr:rowOff>83819</xdr:rowOff>
    </xdr:to>
    <xdr:pic>
      <xdr:nvPicPr>
        <xdr:cNvPr id="6" name="Picture 5" descr="UCB_CMYK_2D_RO_L_Simple.jpg">
          <a:extLst>
            <a:ext uri="{FF2B5EF4-FFF2-40B4-BE49-F238E27FC236}">
              <a16:creationId xmlns:a16="http://schemas.microsoft.com/office/drawing/2014/main" id="{00000000-0008-0000-16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95300" y="0"/>
          <a:ext cx="2255520" cy="472439"/>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4</xdr:col>
      <xdr:colOff>106680</xdr:colOff>
      <xdr:row>3</xdr:row>
      <xdr:rowOff>83819</xdr:rowOff>
    </xdr:to>
    <xdr:pic>
      <xdr:nvPicPr>
        <xdr:cNvPr id="2" name="Picture 1" descr="UCB_CMYK_2D_RO_L_Simple.jpg">
          <a:extLst>
            <a:ext uri="{FF2B5EF4-FFF2-40B4-BE49-F238E27FC236}">
              <a16:creationId xmlns:a16="http://schemas.microsoft.com/office/drawing/2014/main" id="{00000000-0008-0000-1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03860" y="0"/>
          <a:ext cx="2255520" cy="472439"/>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617220</xdr:colOff>
      <xdr:row>3</xdr:row>
      <xdr:rowOff>83819</xdr:rowOff>
    </xdr:to>
    <xdr:pic>
      <xdr:nvPicPr>
        <xdr:cNvPr id="2" name="Picture 1" descr="UCB_CMYK_2D_RO_L_Simple.jpg">
          <a:extLst>
            <a:ext uri="{FF2B5EF4-FFF2-40B4-BE49-F238E27FC236}">
              <a16:creationId xmlns:a16="http://schemas.microsoft.com/office/drawing/2014/main" id="{00000000-0008-0000-1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9100" y="0"/>
          <a:ext cx="2255520" cy="472439"/>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464820</xdr:colOff>
      <xdr:row>3</xdr:row>
      <xdr:rowOff>83819</xdr:rowOff>
    </xdr:to>
    <xdr:pic>
      <xdr:nvPicPr>
        <xdr:cNvPr id="2" name="Picture 1" descr="UCB_CMYK_2D_RO_L_Simple.jpg">
          <a:extLst>
            <a:ext uri="{FF2B5EF4-FFF2-40B4-BE49-F238E27FC236}">
              <a16:creationId xmlns:a16="http://schemas.microsoft.com/office/drawing/2014/main" id="{00000000-0008-0000-1A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48640" y="0"/>
          <a:ext cx="2255520" cy="472439"/>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236220</xdr:colOff>
      <xdr:row>0</xdr:row>
      <xdr:rowOff>0</xdr:rowOff>
    </xdr:from>
    <xdr:to>
      <xdr:col>4</xdr:col>
      <xdr:colOff>99060</xdr:colOff>
      <xdr:row>3</xdr:row>
      <xdr:rowOff>83819</xdr:rowOff>
    </xdr:to>
    <xdr:pic>
      <xdr:nvPicPr>
        <xdr:cNvPr id="2" name="Picture 1" descr="UCB_CMYK_2D_RO_L_Simple.jpg">
          <a:extLst>
            <a:ext uri="{FF2B5EF4-FFF2-40B4-BE49-F238E27FC236}">
              <a16:creationId xmlns:a16="http://schemas.microsoft.com/office/drawing/2014/main" id="{00000000-0008-0000-1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57200" y="0"/>
          <a:ext cx="2255520" cy="472439"/>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236220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1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57200" y="0"/>
          <a:ext cx="2255520" cy="472439"/>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1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47700" y="0"/>
          <a:ext cx="2255520" cy="472439"/>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160020</xdr:colOff>
      <xdr:row>0</xdr:row>
      <xdr:rowOff>0</xdr:rowOff>
    </xdr:from>
    <xdr:to>
      <xdr:col>2</xdr:col>
      <xdr:colOff>1150620</xdr:colOff>
      <xdr:row>3</xdr:row>
      <xdr:rowOff>83819</xdr:rowOff>
    </xdr:to>
    <xdr:pic>
      <xdr:nvPicPr>
        <xdr:cNvPr id="2" name="Picture 1" descr="UCB_CMYK_2D_RO_L_Simple.jpg">
          <a:extLst>
            <a:ext uri="{FF2B5EF4-FFF2-40B4-BE49-F238E27FC236}">
              <a16:creationId xmlns:a16="http://schemas.microsoft.com/office/drawing/2014/main" id="{00000000-0008-0000-1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3</xdr:col>
      <xdr:colOff>373380</xdr:colOff>
      <xdr:row>3</xdr:row>
      <xdr:rowOff>83819</xdr:rowOff>
    </xdr:to>
    <xdr:pic>
      <xdr:nvPicPr>
        <xdr:cNvPr id="2" name="Picture 1" descr="UCB_CMYK_2D_RO_L_Simple.jpg">
          <a:extLst>
            <a:ext uri="{FF2B5EF4-FFF2-40B4-BE49-F238E27FC236}">
              <a16:creationId xmlns:a16="http://schemas.microsoft.com/office/drawing/2014/main" id="{00000000-0008-0000-1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1480" y="0"/>
          <a:ext cx="2255520" cy="472439"/>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342900</xdr:colOff>
      <xdr:row>0</xdr:row>
      <xdr:rowOff>0</xdr:rowOff>
    </xdr:from>
    <xdr:to>
      <xdr:col>2</xdr:col>
      <xdr:colOff>137160</xdr:colOff>
      <xdr:row>3</xdr:row>
      <xdr:rowOff>83819</xdr:rowOff>
    </xdr:to>
    <xdr:pic>
      <xdr:nvPicPr>
        <xdr:cNvPr id="2" name="Picture 1" descr="UCB_CMYK_2D_RO_L_Simple.jpg">
          <a:extLst>
            <a:ext uri="{FF2B5EF4-FFF2-40B4-BE49-F238E27FC236}">
              <a16:creationId xmlns:a16="http://schemas.microsoft.com/office/drawing/2014/main" id="{00000000-0008-0000-2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63880" y="0"/>
          <a:ext cx="2255520" cy="472439"/>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137160</xdr:colOff>
      <xdr:row>0</xdr:row>
      <xdr:rowOff>0</xdr:rowOff>
    </xdr:from>
    <xdr:to>
      <xdr:col>1</xdr:col>
      <xdr:colOff>2392680</xdr:colOff>
      <xdr:row>3</xdr:row>
      <xdr:rowOff>83819</xdr:rowOff>
    </xdr:to>
    <xdr:pic>
      <xdr:nvPicPr>
        <xdr:cNvPr id="2" name="Picture 1" descr="UCB_CMYK_2D_RO_L_Simple.jpg">
          <a:extLst>
            <a:ext uri="{FF2B5EF4-FFF2-40B4-BE49-F238E27FC236}">
              <a16:creationId xmlns:a16="http://schemas.microsoft.com/office/drawing/2014/main" id="{00000000-0008-0000-2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1</xdr:col>
      <xdr:colOff>220980</xdr:colOff>
      <xdr:row>0</xdr:row>
      <xdr:rowOff>0</xdr:rowOff>
    </xdr:from>
    <xdr:to>
      <xdr:col>4</xdr:col>
      <xdr:colOff>182880</xdr:colOff>
      <xdr:row>3</xdr:row>
      <xdr:rowOff>83819</xdr:rowOff>
    </xdr:to>
    <xdr:pic>
      <xdr:nvPicPr>
        <xdr:cNvPr id="2" name="Picture 1" descr="UCB_CMYK_2D_RO_L_Simple.jpg">
          <a:extLst>
            <a:ext uri="{FF2B5EF4-FFF2-40B4-BE49-F238E27FC236}">
              <a16:creationId xmlns:a16="http://schemas.microsoft.com/office/drawing/2014/main" id="{00000000-0008-0000-2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41960" y="0"/>
          <a:ext cx="2255520" cy="472439"/>
        </a:xfrm>
        <a:prstGeom prst="rect">
          <a:avLst/>
        </a:prstGeom>
        <a:noFill/>
        <a:ln>
          <a:noFill/>
        </a:ln>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1</xdr:col>
      <xdr:colOff>289560</xdr:colOff>
      <xdr:row>0</xdr:row>
      <xdr:rowOff>0</xdr:rowOff>
    </xdr:from>
    <xdr:to>
      <xdr:col>3</xdr:col>
      <xdr:colOff>472440</xdr:colOff>
      <xdr:row>3</xdr:row>
      <xdr:rowOff>83819</xdr:rowOff>
    </xdr:to>
    <xdr:pic>
      <xdr:nvPicPr>
        <xdr:cNvPr id="2" name="Picture 1" descr="UCB_CMYK_2D_RO_L_Simple.jpg">
          <a:extLst>
            <a:ext uri="{FF2B5EF4-FFF2-40B4-BE49-F238E27FC236}">
              <a16:creationId xmlns:a16="http://schemas.microsoft.com/office/drawing/2014/main" id="{00000000-0008-0000-2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10540" y="0"/>
          <a:ext cx="2255520" cy="472439"/>
        </a:xfrm>
        <a:prstGeom prst="rect">
          <a:avLst/>
        </a:prstGeom>
        <a:noFill/>
        <a:ln>
          <a:noFill/>
        </a:ln>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2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72440" y="0"/>
          <a:ext cx="2255520" cy="472439"/>
        </a:xfrm>
        <a:prstGeom prst="rect">
          <a:avLst/>
        </a:prstGeom>
        <a:noFill/>
        <a:ln>
          <a:noFill/>
        </a:ln>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2</xdr:col>
      <xdr:colOff>7620</xdr:colOff>
      <xdr:row>0</xdr:row>
      <xdr:rowOff>0</xdr:rowOff>
    </xdr:from>
    <xdr:to>
      <xdr:col>2</xdr:col>
      <xdr:colOff>2263140</xdr:colOff>
      <xdr:row>3</xdr:row>
      <xdr:rowOff>83819</xdr:rowOff>
    </xdr:to>
    <xdr:pic>
      <xdr:nvPicPr>
        <xdr:cNvPr id="2" name="Picture 1" descr="UCB_CMYK_2D_RO_L_Simple.jpg">
          <a:extLst>
            <a:ext uri="{FF2B5EF4-FFF2-40B4-BE49-F238E27FC236}">
              <a16:creationId xmlns:a16="http://schemas.microsoft.com/office/drawing/2014/main" id="{00000000-0008-0000-2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63880" y="0"/>
          <a:ext cx="2255520" cy="472439"/>
        </a:xfrm>
        <a:prstGeom prst="rect">
          <a:avLst/>
        </a:prstGeom>
        <a:noFill/>
        <a:ln>
          <a:noFill/>
        </a:ln>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388620</xdr:colOff>
      <xdr:row>3</xdr:row>
      <xdr:rowOff>83819</xdr:rowOff>
    </xdr:to>
    <xdr:pic>
      <xdr:nvPicPr>
        <xdr:cNvPr id="2" name="Picture 1" descr="UCB_CMYK_2D_RO_L_Simple.jpg">
          <a:extLst>
            <a:ext uri="{FF2B5EF4-FFF2-40B4-BE49-F238E27FC236}">
              <a16:creationId xmlns:a16="http://schemas.microsoft.com/office/drawing/2014/main" id="{00000000-0008-0000-2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96240" y="0"/>
          <a:ext cx="2255520" cy="472439"/>
        </a:xfrm>
        <a:prstGeom prst="rect">
          <a:avLst/>
        </a:prstGeom>
        <a:noFill/>
        <a:ln>
          <a:noFill/>
        </a:ln>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579120</xdr:colOff>
      <xdr:row>3</xdr:row>
      <xdr:rowOff>83819</xdr:rowOff>
    </xdr:to>
    <xdr:pic>
      <xdr:nvPicPr>
        <xdr:cNvPr id="2" name="Picture 1" descr="UCB_CMYK_2D_RO_L_Simple.jpg">
          <a:extLst>
            <a:ext uri="{FF2B5EF4-FFF2-40B4-BE49-F238E27FC236}">
              <a16:creationId xmlns:a16="http://schemas.microsoft.com/office/drawing/2014/main" id="{00000000-0008-0000-2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80060" y="0"/>
          <a:ext cx="2255520" cy="472439"/>
        </a:xfrm>
        <a:prstGeom prst="rect">
          <a:avLst/>
        </a:prstGeom>
        <a:noFill/>
        <a:ln>
          <a:noFill/>
        </a:ln>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510540</xdr:colOff>
      <xdr:row>3</xdr:row>
      <xdr:rowOff>83819</xdr:rowOff>
    </xdr:to>
    <xdr:pic>
      <xdr:nvPicPr>
        <xdr:cNvPr id="2" name="Picture 1" descr="UCB_CMYK_2D_RO_L_Simple.jpg">
          <a:extLst>
            <a:ext uri="{FF2B5EF4-FFF2-40B4-BE49-F238E27FC236}">
              <a16:creationId xmlns:a16="http://schemas.microsoft.com/office/drawing/2014/main" id="{00000000-0008-0000-2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34340" y="0"/>
          <a:ext cx="2255520" cy="472439"/>
        </a:xfrm>
        <a:prstGeom prst="rect">
          <a:avLst/>
        </a:prstGeom>
        <a:noFill/>
        <a:ln>
          <a:noFill/>
        </a:ln>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2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57200" y="0"/>
          <a:ext cx="2255520" cy="472439"/>
        </a:xfrm>
        <a:prstGeom prst="rect">
          <a:avLst/>
        </a:prstGeom>
        <a:noFill/>
        <a:ln>
          <a:noFill/>
        </a:ln>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1</xdr:col>
      <xdr:colOff>121920</xdr:colOff>
      <xdr:row>0</xdr:row>
      <xdr:rowOff>7620</xdr:rowOff>
    </xdr:from>
    <xdr:to>
      <xdr:col>3</xdr:col>
      <xdr:colOff>373380</xdr:colOff>
      <xdr:row>3</xdr:row>
      <xdr:rowOff>91439</xdr:rowOff>
    </xdr:to>
    <xdr:pic>
      <xdr:nvPicPr>
        <xdr:cNvPr id="2" name="Picture 1" descr="UCB_CMYK_2D_RO_L_Simple.jpg">
          <a:extLst>
            <a:ext uri="{FF2B5EF4-FFF2-40B4-BE49-F238E27FC236}">
              <a16:creationId xmlns:a16="http://schemas.microsoft.com/office/drawing/2014/main" id="{00000000-0008-0000-2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73380" y="7620"/>
          <a:ext cx="2255520" cy="472439"/>
        </a:xfrm>
        <a:prstGeom prst="rect">
          <a:avLst/>
        </a:prstGeom>
        <a:noFill/>
        <a:ln>
          <a:noFill/>
        </a:ln>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1</xdr:col>
      <xdr:colOff>114300</xdr:colOff>
      <xdr:row>0</xdr:row>
      <xdr:rowOff>22860</xdr:rowOff>
    </xdr:from>
    <xdr:to>
      <xdr:col>3</xdr:col>
      <xdr:colOff>533400</xdr:colOff>
      <xdr:row>3</xdr:row>
      <xdr:rowOff>106679</xdr:rowOff>
    </xdr:to>
    <xdr:pic>
      <xdr:nvPicPr>
        <xdr:cNvPr id="2" name="Picture 1" descr="UCB_CMYK_2D_RO_L_Simple.jpg">
          <a:extLst>
            <a:ext uri="{FF2B5EF4-FFF2-40B4-BE49-F238E27FC236}">
              <a16:creationId xmlns:a16="http://schemas.microsoft.com/office/drawing/2014/main" id="{00000000-0008-0000-2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22860"/>
          <a:ext cx="2255520" cy="472439"/>
        </a:xfrm>
        <a:prstGeom prst="rect">
          <a:avLst/>
        </a:prstGeom>
        <a:noFill/>
        <a:ln>
          <a:noFill/>
        </a:ln>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1</xdr:col>
      <xdr:colOff>198120</xdr:colOff>
      <xdr:row>0</xdr:row>
      <xdr:rowOff>0</xdr:rowOff>
    </xdr:from>
    <xdr:to>
      <xdr:col>2</xdr:col>
      <xdr:colOff>396240</xdr:colOff>
      <xdr:row>3</xdr:row>
      <xdr:rowOff>83819</xdr:rowOff>
    </xdr:to>
    <xdr:pic>
      <xdr:nvPicPr>
        <xdr:cNvPr id="2" name="Picture 1" descr="UCB_CMYK_2D_RO_L_Simple.jpg">
          <a:extLst>
            <a:ext uri="{FF2B5EF4-FFF2-40B4-BE49-F238E27FC236}">
              <a16:creationId xmlns:a16="http://schemas.microsoft.com/office/drawing/2014/main" id="{00000000-0008-0000-2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19100" y="0"/>
          <a:ext cx="2255520" cy="472439"/>
        </a:xfrm>
        <a:prstGeom prst="rect">
          <a:avLst/>
        </a:prstGeom>
        <a:noFill/>
        <a:ln>
          <a:noFill/>
        </a:ln>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2E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2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33400" y="0"/>
          <a:ext cx="2255520" cy="472439"/>
        </a:xfrm>
        <a:prstGeom prst="rect">
          <a:avLst/>
        </a:prstGeom>
        <a:noFill/>
        <a:ln>
          <a:noFill/>
        </a:ln>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3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17220" y="0"/>
          <a:ext cx="2255520" cy="472439"/>
        </a:xfrm>
        <a:prstGeom prst="rect">
          <a:avLst/>
        </a:prstGeom>
        <a:noFill/>
        <a:ln>
          <a:noFill/>
        </a:ln>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3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24840" y="0"/>
          <a:ext cx="2255520" cy="472439"/>
        </a:xfrm>
        <a:prstGeom prst="rect">
          <a:avLst/>
        </a:prstGeom>
        <a:noFill/>
        <a:ln>
          <a:noFill/>
        </a:ln>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1</xdr:col>
      <xdr:colOff>129540</xdr:colOff>
      <xdr:row>0</xdr:row>
      <xdr:rowOff>0</xdr:rowOff>
    </xdr:from>
    <xdr:to>
      <xdr:col>3</xdr:col>
      <xdr:colOff>205740</xdr:colOff>
      <xdr:row>3</xdr:row>
      <xdr:rowOff>83819</xdr:rowOff>
    </xdr:to>
    <xdr:pic>
      <xdr:nvPicPr>
        <xdr:cNvPr id="2" name="Picture 1" descr="UCB_CMYK_2D_RO_L_Simple.jpg">
          <a:extLst>
            <a:ext uri="{FF2B5EF4-FFF2-40B4-BE49-F238E27FC236}">
              <a16:creationId xmlns:a16="http://schemas.microsoft.com/office/drawing/2014/main" id="{00000000-0008-0000-3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8140" y="0"/>
          <a:ext cx="2255520" cy="472439"/>
        </a:xfrm>
        <a:prstGeom prst="rect">
          <a:avLst/>
        </a:prstGeom>
        <a:noFill/>
        <a:ln>
          <a:noFill/>
        </a:ln>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3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952500" y="0"/>
          <a:ext cx="2255520" cy="472439"/>
        </a:xfrm>
        <a:prstGeom prst="rect">
          <a:avLst/>
        </a:prstGeom>
        <a:noFill/>
        <a:ln>
          <a:noFill/>
        </a:ln>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a:extLst>
            <a:ext uri="{FF2B5EF4-FFF2-40B4-BE49-F238E27FC236}">
              <a16:creationId xmlns:a16="http://schemas.microsoft.com/office/drawing/2014/main" id="{00000000-0008-0000-3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746760" y="0"/>
          <a:ext cx="2255520" cy="472439"/>
        </a:xfrm>
        <a:prstGeom prst="rect">
          <a:avLst/>
        </a:prstGeom>
        <a:noFill/>
        <a:ln>
          <a:noFill/>
        </a:ln>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3</xdr:col>
      <xdr:colOff>464820</xdr:colOff>
      <xdr:row>3</xdr:row>
      <xdr:rowOff>83819</xdr:rowOff>
    </xdr:to>
    <xdr:pic>
      <xdr:nvPicPr>
        <xdr:cNvPr id="2" name="Picture 1" descr="UCB_CMYK_2D_RO_L_Simple.jpg">
          <a:extLst>
            <a:ext uri="{FF2B5EF4-FFF2-40B4-BE49-F238E27FC236}">
              <a16:creationId xmlns:a16="http://schemas.microsoft.com/office/drawing/2014/main" id="{00000000-0008-0000-3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1287780" y="0"/>
          <a:ext cx="2255520" cy="472439"/>
        </a:xfrm>
        <a:prstGeom prst="rect">
          <a:avLst/>
        </a:prstGeom>
        <a:noFill/>
        <a:ln>
          <a:noFill/>
        </a:ln>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1</xdr:col>
      <xdr:colOff>228600</xdr:colOff>
      <xdr:row>0</xdr:row>
      <xdr:rowOff>0</xdr:rowOff>
    </xdr:from>
    <xdr:to>
      <xdr:col>2</xdr:col>
      <xdr:colOff>1181100</xdr:colOff>
      <xdr:row>3</xdr:row>
      <xdr:rowOff>83819</xdr:rowOff>
    </xdr:to>
    <xdr:pic>
      <xdr:nvPicPr>
        <xdr:cNvPr id="2" name="Picture 1" descr="UCB_CMYK_2D_RO_L_Simple.jpg">
          <a:extLst>
            <a:ext uri="{FF2B5EF4-FFF2-40B4-BE49-F238E27FC236}">
              <a16:creationId xmlns:a16="http://schemas.microsoft.com/office/drawing/2014/main" id="{00000000-0008-0000-3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457200" y="0"/>
          <a:ext cx="2255520" cy="472439"/>
        </a:xfrm>
        <a:prstGeom prst="rect">
          <a:avLst/>
        </a:prstGeom>
        <a:noFill/>
        <a:ln>
          <a:noFill/>
        </a:ln>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1</xdr:col>
      <xdr:colOff>190500</xdr:colOff>
      <xdr:row>0</xdr:row>
      <xdr:rowOff>0</xdr:rowOff>
    </xdr:from>
    <xdr:to>
      <xdr:col>3</xdr:col>
      <xdr:colOff>251460</xdr:colOff>
      <xdr:row>3</xdr:row>
      <xdr:rowOff>83819</xdr:rowOff>
    </xdr:to>
    <xdr:pic>
      <xdr:nvPicPr>
        <xdr:cNvPr id="2" name="Picture 1" descr="UCB_CMYK_2D_RO_L_Simple.jpg">
          <a:extLst>
            <a:ext uri="{FF2B5EF4-FFF2-40B4-BE49-F238E27FC236}">
              <a16:creationId xmlns:a16="http://schemas.microsoft.com/office/drawing/2014/main" id="{00000000-0008-0000-37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0"/>
          <a:ext cx="2255520" cy="472439"/>
        </a:xfrm>
        <a:prstGeom prst="rect">
          <a:avLst/>
        </a:prstGeom>
        <a:noFill/>
        <a:ln>
          <a:noFill/>
        </a:ln>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1</xdr:col>
      <xdr:colOff>419100</xdr:colOff>
      <xdr:row>0</xdr:row>
      <xdr:rowOff>0</xdr:rowOff>
    </xdr:from>
    <xdr:to>
      <xdr:col>1</xdr:col>
      <xdr:colOff>2674620</xdr:colOff>
      <xdr:row>3</xdr:row>
      <xdr:rowOff>83819</xdr:rowOff>
    </xdr:to>
    <xdr:pic>
      <xdr:nvPicPr>
        <xdr:cNvPr id="2" name="Picture 1" descr="UCB_CMYK_2D_RO_L_Simple.jpg">
          <a:extLst>
            <a:ext uri="{FF2B5EF4-FFF2-40B4-BE49-F238E27FC236}">
              <a16:creationId xmlns:a16="http://schemas.microsoft.com/office/drawing/2014/main" id="{00000000-0008-0000-38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647700" y="0"/>
          <a:ext cx="2255520" cy="472439"/>
        </a:xfrm>
        <a:prstGeom prst="rect">
          <a:avLst/>
        </a:prstGeom>
        <a:noFill/>
        <a:ln>
          <a:noFill/>
        </a:ln>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1</xdr:col>
      <xdr:colOff>114300</xdr:colOff>
      <xdr:row>0</xdr:row>
      <xdr:rowOff>0</xdr:rowOff>
    </xdr:from>
    <xdr:to>
      <xdr:col>2</xdr:col>
      <xdr:colOff>1005840</xdr:colOff>
      <xdr:row>3</xdr:row>
      <xdr:rowOff>83819</xdr:rowOff>
    </xdr:to>
    <xdr:pic>
      <xdr:nvPicPr>
        <xdr:cNvPr id="2" name="Picture 1" descr="UCB_CMYK_2D_RO_L_Simple.jpg">
          <a:extLst>
            <a:ext uri="{FF2B5EF4-FFF2-40B4-BE49-F238E27FC236}">
              <a16:creationId xmlns:a16="http://schemas.microsoft.com/office/drawing/2014/main" id="{00000000-0008-0000-39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27660" y="0"/>
          <a:ext cx="2255520" cy="472439"/>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autoPageBreaks="0"/>
  </sheetPr>
  <dimension ref="B2:E56"/>
  <sheetViews>
    <sheetView showGridLines="0" tabSelected="1" zoomScale="90" zoomScaleNormal="90" workbookViewId="0">
      <selection activeCell="K29" sqref="K29"/>
    </sheetView>
  </sheetViews>
  <sheetFormatPr defaultRowHeight="10.199999999999999"/>
  <cols>
    <col min="1" max="1" width="4.88671875" style="1" customWidth="1"/>
    <col min="2" max="2" width="25.33203125" style="1" customWidth="1"/>
    <col min="3" max="3" width="11.88671875" style="1" customWidth="1"/>
    <col min="4" max="4" width="57.33203125" style="1" customWidth="1"/>
    <col min="5" max="5" width="19" style="1" customWidth="1"/>
    <col min="6" max="232" width="9.109375" style="1"/>
    <col min="233" max="233" width="31.88671875" style="1" bestFit="1" customWidth="1"/>
    <col min="234" max="234" width="15.44140625" style="1" customWidth="1"/>
    <col min="235" max="235" width="50" style="1" customWidth="1"/>
    <col min="236" max="236" width="35.109375" style="1" customWidth="1"/>
    <col min="237" max="488" width="9.109375" style="1"/>
    <col min="489" max="489" width="31.88671875" style="1" bestFit="1" customWidth="1"/>
    <col min="490" max="490" width="15.44140625" style="1" customWidth="1"/>
    <col min="491" max="491" width="50" style="1" customWidth="1"/>
    <col min="492" max="492" width="35.109375" style="1" customWidth="1"/>
    <col min="493" max="744" width="9.109375" style="1"/>
    <col min="745" max="745" width="31.88671875" style="1" bestFit="1" customWidth="1"/>
    <col min="746" max="746" width="15.44140625" style="1" customWidth="1"/>
    <col min="747" max="747" width="50" style="1" customWidth="1"/>
    <col min="748" max="748" width="35.109375" style="1" customWidth="1"/>
    <col min="749" max="1000" width="9.109375" style="1"/>
    <col min="1001" max="1001" width="31.88671875" style="1" bestFit="1" customWidth="1"/>
    <col min="1002" max="1002" width="15.44140625" style="1" customWidth="1"/>
    <col min="1003" max="1003" width="50" style="1" customWidth="1"/>
    <col min="1004" max="1004" width="35.109375" style="1" customWidth="1"/>
    <col min="1005" max="1256" width="9.109375" style="1"/>
    <col min="1257" max="1257" width="31.88671875" style="1" bestFit="1" customWidth="1"/>
    <col min="1258" max="1258" width="15.44140625" style="1" customWidth="1"/>
    <col min="1259" max="1259" width="50" style="1" customWidth="1"/>
    <col min="1260" max="1260" width="35.109375" style="1" customWidth="1"/>
    <col min="1261" max="1512" width="9.109375" style="1"/>
    <col min="1513" max="1513" width="31.88671875" style="1" bestFit="1" customWidth="1"/>
    <col min="1514" max="1514" width="15.44140625" style="1" customWidth="1"/>
    <col min="1515" max="1515" width="50" style="1" customWidth="1"/>
    <col min="1516" max="1516" width="35.109375" style="1" customWidth="1"/>
    <col min="1517" max="1768" width="9.109375" style="1"/>
    <col min="1769" max="1769" width="31.88671875" style="1" bestFit="1" customWidth="1"/>
    <col min="1770" max="1770" width="15.44140625" style="1" customWidth="1"/>
    <col min="1771" max="1771" width="50" style="1" customWidth="1"/>
    <col min="1772" max="1772" width="35.109375" style="1" customWidth="1"/>
    <col min="1773" max="2024" width="9.109375" style="1"/>
    <col min="2025" max="2025" width="31.88671875" style="1" bestFit="1" customWidth="1"/>
    <col min="2026" max="2026" width="15.44140625" style="1" customWidth="1"/>
    <col min="2027" max="2027" width="50" style="1" customWidth="1"/>
    <col min="2028" max="2028" width="35.109375" style="1" customWidth="1"/>
    <col min="2029" max="2280" width="9.109375" style="1"/>
    <col min="2281" max="2281" width="31.88671875" style="1" bestFit="1" customWidth="1"/>
    <col min="2282" max="2282" width="15.44140625" style="1" customWidth="1"/>
    <col min="2283" max="2283" width="50" style="1" customWidth="1"/>
    <col min="2284" max="2284" width="35.109375" style="1" customWidth="1"/>
    <col min="2285" max="2536" width="9.109375" style="1"/>
    <col min="2537" max="2537" width="31.88671875" style="1" bestFit="1" customWidth="1"/>
    <col min="2538" max="2538" width="15.44140625" style="1" customWidth="1"/>
    <col min="2539" max="2539" width="50" style="1" customWidth="1"/>
    <col min="2540" max="2540" width="35.109375" style="1" customWidth="1"/>
    <col min="2541" max="2792" width="9.109375" style="1"/>
    <col min="2793" max="2793" width="31.88671875" style="1" bestFit="1" customWidth="1"/>
    <col min="2794" max="2794" width="15.44140625" style="1" customWidth="1"/>
    <col min="2795" max="2795" width="50" style="1" customWidth="1"/>
    <col min="2796" max="2796" width="35.109375" style="1" customWidth="1"/>
    <col min="2797" max="3048" width="9.109375" style="1"/>
    <col min="3049" max="3049" width="31.88671875" style="1" bestFit="1" customWidth="1"/>
    <col min="3050" max="3050" width="15.44140625" style="1" customWidth="1"/>
    <col min="3051" max="3051" width="50" style="1" customWidth="1"/>
    <col min="3052" max="3052" width="35.109375" style="1" customWidth="1"/>
    <col min="3053" max="3304" width="9.109375" style="1"/>
    <col min="3305" max="3305" width="31.88671875" style="1" bestFit="1" customWidth="1"/>
    <col min="3306" max="3306" width="15.44140625" style="1" customWidth="1"/>
    <col min="3307" max="3307" width="50" style="1" customWidth="1"/>
    <col min="3308" max="3308" width="35.109375" style="1" customWidth="1"/>
    <col min="3309" max="3560" width="9.109375" style="1"/>
    <col min="3561" max="3561" width="31.88671875" style="1" bestFit="1" customWidth="1"/>
    <col min="3562" max="3562" width="15.44140625" style="1" customWidth="1"/>
    <col min="3563" max="3563" width="50" style="1" customWidth="1"/>
    <col min="3564" max="3564" width="35.109375" style="1" customWidth="1"/>
    <col min="3565" max="3816" width="9.109375" style="1"/>
    <col min="3817" max="3817" width="31.88671875" style="1" bestFit="1" customWidth="1"/>
    <col min="3818" max="3818" width="15.44140625" style="1" customWidth="1"/>
    <col min="3819" max="3819" width="50" style="1" customWidth="1"/>
    <col min="3820" max="3820" width="35.109375" style="1" customWidth="1"/>
    <col min="3821" max="4072" width="9.109375" style="1"/>
    <col min="4073" max="4073" width="31.88671875" style="1" bestFit="1" customWidth="1"/>
    <col min="4074" max="4074" width="15.44140625" style="1" customWidth="1"/>
    <col min="4075" max="4075" width="50" style="1" customWidth="1"/>
    <col min="4076" max="4076" width="35.109375" style="1" customWidth="1"/>
    <col min="4077" max="4328" width="9.109375" style="1"/>
    <col min="4329" max="4329" width="31.88671875" style="1" bestFit="1" customWidth="1"/>
    <col min="4330" max="4330" width="15.44140625" style="1" customWidth="1"/>
    <col min="4331" max="4331" width="50" style="1" customWidth="1"/>
    <col min="4332" max="4332" width="35.109375" style="1" customWidth="1"/>
    <col min="4333" max="4584" width="9.109375" style="1"/>
    <col min="4585" max="4585" width="31.88671875" style="1" bestFit="1" customWidth="1"/>
    <col min="4586" max="4586" width="15.44140625" style="1" customWidth="1"/>
    <col min="4587" max="4587" width="50" style="1" customWidth="1"/>
    <col min="4588" max="4588" width="35.109375" style="1" customWidth="1"/>
    <col min="4589" max="4840" width="9.109375" style="1"/>
    <col min="4841" max="4841" width="31.88671875" style="1" bestFit="1" customWidth="1"/>
    <col min="4842" max="4842" width="15.44140625" style="1" customWidth="1"/>
    <col min="4843" max="4843" width="50" style="1" customWidth="1"/>
    <col min="4844" max="4844" width="35.109375" style="1" customWidth="1"/>
    <col min="4845" max="5096" width="9.109375" style="1"/>
    <col min="5097" max="5097" width="31.88671875" style="1" bestFit="1" customWidth="1"/>
    <col min="5098" max="5098" width="15.44140625" style="1" customWidth="1"/>
    <col min="5099" max="5099" width="50" style="1" customWidth="1"/>
    <col min="5100" max="5100" width="35.109375" style="1" customWidth="1"/>
    <col min="5101" max="5352" width="9.109375" style="1"/>
    <col min="5353" max="5353" width="31.88671875" style="1" bestFit="1" customWidth="1"/>
    <col min="5354" max="5354" width="15.44140625" style="1" customWidth="1"/>
    <col min="5355" max="5355" width="50" style="1" customWidth="1"/>
    <col min="5356" max="5356" width="35.109375" style="1" customWidth="1"/>
    <col min="5357" max="5608" width="9.109375" style="1"/>
    <col min="5609" max="5609" width="31.88671875" style="1" bestFit="1" customWidth="1"/>
    <col min="5610" max="5610" width="15.44140625" style="1" customWidth="1"/>
    <col min="5611" max="5611" width="50" style="1" customWidth="1"/>
    <col min="5612" max="5612" width="35.109375" style="1" customWidth="1"/>
    <col min="5613" max="5864" width="9.109375" style="1"/>
    <col min="5865" max="5865" width="31.88671875" style="1" bestFit="1" customWidth="1"/>
    <col min="5866" max="5866" width="15.44140625" style="1" customWidth="1"/>
    <col min="5867" max="5867" width="50" style="1" customWidth="1"/>
    <col min="5868" max="5868" width="35.109375" style="1" customWidth="1"/>
    <col min="5869" max="6120" width="9.109375" style="1"/>
    <col min="6121" max="6121" width="31.88671875" style="1" bestFit="1" customWidth="1"/>
    <col min="6122" max="6122" width="15.44140625" style="1" customWidth="1"/>
    <col min="6123" max="6123" width="50" style="1" customWidth="1"/>
    <col min="6124" max="6124" width="35.109375" style="1" customWidth="1"/>
    <col min="6125" max="6376" width="9.109375" style="1"/>
    <col min="6377" max="6377" width="31.88671875" style="1" bestFit="1" customWidth="1"/>
    <col min="6378" max="6378" width="15.44140625" style="1" customWidth="1"/>
    <col min="6379" max="6379" width="50" style="1" customWidth="1"/>
    <col min="6380" max="6380" width="35.109375" style="1" customWidth="1"/>
    <col min="6381" max="6632" width="9.109375" style="1"/>
    <col min="6633" max="6633" width="31.88671875" style="1" bestFit="1" customWidth="1"/>
    <col min="6634" max="6634" width="15.44140625" style="1" customWidth="1"/>
    <col min="6635" max="6635" width="50" style="1" customWidth="1"/>
    <col min="6636" max="6636" width="35.109375" style="1" customWidth="1"/>
    <col min="6637" max="6888" width="9.109375" style="1"/>
    <col min="6889" max="6889" width="31.88671875" style="1" bestFit="1" customWidth="1"/>
    <col min="6890" max="6890" width="15.44140625" style="1" customWidth="1"/>
    <col min="6891" max="6891" width="50" style="1" customWidth="1"/>
    <col min="6892" max="6892" width="35.109375" style="1" customWidth="1"/>
    <col min="6893" max="7144" width="9.109375" style="1"/>
    <col min="7145" max="7145" width="31.88671875" style="1" bestFit="1" customWidth="1"/>
    <col min="7146" max="7146" width="15.44140625" style="1" customWidth="1"/>
    <col min="7147" max="7147" width="50" style="1" customWidth="1"/>
    <col min="7148" max="7148" width="35.109375" style="1" customWidth="1"/>
    <col min="7149" max="7400" width="9.109375" style="1"/>
    <col min="7401" max="7401" width="31.88671875" style="1" bestFit="1" customWidth="1"/>
    <col min="7402" max="7402" width="15.44140625" style="1" customWidth="1"/>
    <col min="7403" max="7403" width="50" style="1" customWidth="1"/>
    <col min="7404" max="7404" width="35.109375" style="1" customWidth="1"/>
    <col min="7405" max="7656" width="9.109375" style="1"/>
    <col min="7657" max="7657" width="31.88671875" style="1" bestFit="1" customWidth="1"/>
    <col min="7658" max="7658" width="15.44140625" style="1" customWidth="1"/>
    <col min="7659" max="7659" width="50" style="1" customWidth="1"/>
    <col min="7660" max="7660" width="35.109375" style="1" customWidth="1"/>
    <col min="7661" max="7912" width="9.109375" style="1"/>
    <col min="7913" max="7913" width="31.88671875" style="1" bestFit="1" customWidth="1"/>
    <col min="7914" max="7914" width="15.44140625" style="1" customWidth="1"/>
    <col min="7915" max="7915" width="50" style="1" customWidth="1"/>
    <col min="7916" max="7916" width="35.109375" style="1" customWidth="1"/>
    <col min="7917" max="8168" width="9.109375" style="1"/>
    <col min="8169" max="8169" width="31.88671875" style="1" bestFit="1" customWidth="1"/>
    <col min="8170" max="8170" width="15.44140625" style="1" customWidth="1"/>
    <col min="8171" max="8171" width="50" style="1" customWidth="1"/>
    <col min="8172" max="8172" width="35.109375" style="1" customWidth="1"/>
    <col min="8173" max="8424" width="9.109375" style="1"/>
    <col min="8425" max="8425" width="31.88671875" style="1" bestFit="1" customWidth="1"/>
    <col min="8426" max="8426" width="15.44140625" style="1" customWidth="1"/>
    <col min="8427" max="8427" width="50" style="1" customWidth="1"/>
    <col min="8428" max="8428" width="35.109375" style="1" customWidth="1"/>
    <col min="8429" max="8680" width="9.109375" style="1"/>
    <col min="8681" max="8681" width="31.88671875" style="1" bestFit="1" customWidth="1"/>
    <col min="8682" max="8682" width="15.44140625" style="1" customWidth="1"/>
    <col min="8683" max="8683" width="50" style="1" customWidth="1"/>
    <col min="8684" max="8684" width="35.109375" style="1" customWidth="1"/>
    <col min="8685" max="8936" width="9.109375" style="1"/>
    <col min="8937" max="8937" width="31.88671875" style="1" bestFit="1" customWidth="1"/>
    <col min="8938" max="8938" width="15.44140625" style="1" customWidth="1"/>
    <col min="8939" max="8939" width="50" style="1" customWidth="1"/>
    <col min="8940" max="8940" width="35.109375" style="1" customWidth="1"/>
    <col min="8941" max="9192" width="9.109375" style="1"/>
    <col min="9193" max="9193" width="31.88671875" style="1" bestFit="1" customWidth="1"/>
    <col min="9194" max="9194" width="15.44140625" style="1" customWidth="1"/>
    <col min="9195" max="9195" width="50" style="1" customWidth="1"/>
    <col min="9196" max="9196" width="35.109375" style="1" customWidth="1"/>
    <col min="9197" max="9448" width="9.109375" style="1"/>
    <col min="9449" max="9449" width="31.88671875" style="1" bestFit="1" customWidth="1"/>
    <col min="9450" max="9450" width="15.44140625" style="1" customWidth="1"/>
    <col min="9451" max="9451" width="50" style="1" customWidth="1"/>
    <col min="9452" max="9452" width="35.109375" style="1" customWidth="1"/>
    <col min="9453" max="9704" width="9.109375" style="1"/>
    <col min="9705" max="9705" width="31.88671875" style="1" bestFit="1" customWidth="1"/>
    <col min="9706" max="9706" width="15.44140625" style="1" customWidth="1"/>
    <col min="9707" max="9707" width="50" style="1" customWidth="1"/>
    <col min="9708" max="9708" width="35.109375" style="1" customWidth="1"/>
    <col min="9709" max="9960" width="9.109375" style="1"/>
    <col min="9961" max="9961" width="31.88671875" style="1" bestFit="1" customWidth="1"/>
    <col min="9962" max="9962" width="15.44140625" style="1" customWidth="1"/>
    <col min="9963" max="9963" width="50" style="1" customWidth="1"/>
    <col min="9964" max="9964" width="35.109375" style="1" customWidth="1"/>
    <col min="9965" max="10216" width="9.109375" style="1"/>
    <col min="10217" max="10217" width="31.88671875" style="1" bestFit="1" customWidth="1"/>
    <col min="10218" max="10218" width="15.44140625" style="1" customWidth="1"/>
    <col min="10219" max="10219" width="50" style="1" customWidth="1"/>
    <col min="10220" max="10220" width="35.109375" style="1" customWidth="1"/>
    <col min="10221" max="10472" width="9.109375" style="1"/>
    <col min="10473" max="10473" width="31.88671875" style="1" bestFit="1" customWidth="1"/>
    <col min="10474" max="10474" width="15.44140625" style="1" customWidth="1"/>
    <col min="10475" max="10475" width="50" style="1" customWidth="1"/>
    <col min="10476" max="10476" width="35.109375" style="1" customWidth="1"/>
    <col min="10477" max="10728" width="9.109375" style="1"/>
    <col min="10729" max="10729" width="31.88671875" style="1" bestFit="1" customWidth="1"/>
    <col min="10730" max="10730" width="15.44140625" style="1" customWidth="1"/>
    <col min="10731" max="10731" width="50" style="1" customWidth="1"/>
    <col min="10732" max="10732" width="35.109375" style="1" customWidth="1"/>
    <col min="10733" max="10984" width="9.109375" style="1"/>
    <col min="10985" max="10985" width="31.88671875" style="1" bestFit="1" customWidth="1"/>
    <col min="10986" max="10986" width="15.44140625" style="1" customWidth="1"/>
    <col min="10987" max="10987" width="50" style="1" customWidth="1"/>
    <col min="10988" max="10988" width="35.109375" style="1" customWidth="1"/>
    <col min="10989" max="11240" width="9.109375" style="1"/>
    <col min="11241" max="11241" width="31.88671875" style="1" bestFit="1" customWidth="1"/>
    <col min="11242" max="11242" width="15.44140625" style="1" customWidth="1"/>
    <col min="11243" max="11243" width="50" style="1" customWidth="1"/>
    <col min="11244" max="11244" width="35.109375" style="1" customWidth="1"/>
    <col min="11245" max="11496" width="9.109375" style="1"/>
    <col min="11497" max="11497" width="31.88671875" style="1" bestFit="1" customWidth="1"/>
    <col min="11498" max="11498" width="15.44140625" style="1" customWidth="1"/>
    <col min="11499" max="11499" width="50" style="1" customWidth="1"/>
    <col min="11500" max="11500" width="35.109375" style="1" customWidth="1"/>
    <col min="11501" max="11752" width="9.109375" style="1"/>
    <col min="11753" max="11753" width="31.88671875" style="1" bestFit="1" customWidth="1"/>
    <col min="11754" max="11754" width="15.44140625" style="1" customWidth="1"/>
    <col min="11755" max="11755" width="50" style="1" customWidth="1"/>
    <col min="11756" max="11756" width="35.109375" style="1" customWidth="1"/>
    <col min="11757" max="12008" width="9.109375" style="1"/>
    <col min="12009" max="12009" width="31.88671875" style="1" bestFit="1" customWidth="1"/>
    <col min="12010" max="12010" width="15.44140625" style="1" customWidth="1"/>
    <col min="12011" max="12011" width="50" style="1" customWidth="1"/>
    <col min="12012" max="12012" width="35.109375" style="1" customWidth="1"/>
    <col min="12013" max="12264" width="9.109375" style="1"/>
    <col min="12265" max="12265" width="31.88671875" style="1" bestFit="1" customWidth="1"/>
    <col min="12266" max="12266" width="15.44140625" style="1" customWidth="1"/>
    <col min="12267" max="12267" width="50" style="1" customWidth="1"/>
    <col min="12268" max="12268" width="35.109375" style="1" customWidth="1"/>
    <col min="12269" max="12520" width="9.109375" style="1"/>
    <col min="12521" max="12521" width="31.88671875" style="1" bestFit="1" customWidth="1"/>
    <col min="12522" max="12522" width="15.44140625" style="1" customWidth="1"/>
    <col min="12523" max="12523" width="50" style="1" customWidth="1"/>
    <col min="12524" max="12524" width="35.109375" style="1" customWidth="1"/>
    <col min="12525" max="12776" width="9.109375" style="1"/>
    <col min="12777" max="12777" width="31.88671875" style="1" bestFit="1" customWidth="1"/>
    <col min="12778" max="12778" width="15.44140625" style="1" customWidth="1"/>
    <col min="12779" max="12779" width="50" style="1" customWidth="1"/>
    <col min="12780" max="12780" width="35.109375" style="1" customWidth="1"/>
    <col min="12781" max="13032" width="9.109375" style="1"/>
    <col min="13033" max="13033" width="31.88671875" style="1" bestFit="1" customWidth="1"/>
    <col min="13034" max="13034" width="15.44140625" style="1" customWidth="1"/>
    <col min="13035" max="13035" width="50" style="1" customWidth="1"/>
    <col min="13036" max="13036" width="35.109375" style="1" customWidth="1"/>
    <col min="13037" max="13288" width="9.109375" style="1"/>
    <col min="13289" max="13289" width="31.88671875" style="1" bestFit="1" customWidth="1"/>
    <col min="13290" max="13290" width="15.44140625" style="1" customWidth="1"/>
    <col min="13291" max="13291" width="50" style="1" customWidth="1"/>
    <col min="13292" max="13292" width="35.109375" style="1" customWidth="1"/>
    <col min="13293" max="13544" width="9.109375" style="1"/>
    <col min="13545" max="13545" width="31.88671875" style="1" bestFit="1" customWidth="1"/>
    <col min="13546" max="13546" width="15.44140625" style="1" customWidth="1"/>
    <col min="13547" max="13547" width="50" style="1" customWidth="1"/>
    <col min="13548" max="13548" width="35.109375" style="1" customWidth="1"/>
    <col min="13549" max="13800" width="9.109375" style="1"/>
    <col min="13801" max="13801" width="31.88671875" style="1" bestFit="1" customWidth="1"/>
    <col min="13802" max="13802" width="15.44140625" style="1" customWidth="1"/>
    <col min="13803" max="13803" width="50" style="1" customWidth="1"/>
    <col min="13804" max="13804" width="35.109375" style="1" customWidth="1"/>
    <col min="13805" max="14056" width="9.109375" style="1"/>
    <col min="14057" max="14057" width="31.88671875" style="1" bestFit="1" customWidth="1"/>
    <col min="14058" max="14058" width="15.44140625" style="1" customWidth="1"/>
    <col min="14059" max="14059" width="50" style="1" customWidth="1"/>
    <col min="14060" max="14060" width="35.109375" style="1" customWidth="1"/>
    <col min="14061" max="14312" width="9.109375" style="1"/>
    <col min="14313" max="14313" width="31.88671875" style="1" bestFit="1" customWidth="1"/>
    <col min="14314" max="14314" width="15.44140625" style="1" customWidth="1"/>
    <col min="14315" max="14315" width="50" style="1" customWidth="1"/>
    <col min="14316" max="14316" width="35.109375" style="1" customWidth="1"/>
    <col min="14317" max="14568" width="9.109375" style="1"/>
    <col min="14569" max="14569" width="31.88671875" style="1" bestFit="1" customWidth="1"/>
    <col min="14570" max="14570" width="15.44140625" style="1" customWidth="1"/>
    <col min="14571" max="14571" width="50" style="1" customWidth="1"/>
    <col min="14572" max="14572" width="35.109375" style="1" customWidth="1"/>
    <col min="14573" max="14824" width="9.109375" style="1"/>
    <col min="14825" max="14825" width="31.88671875" style="1" bestFit="1" customWidth="1"/>
    <col min="14826" max="14826" width="15.44140625" style="1" customWidth="1"/>
    <col min="14827" max="14827" width="50" style="1" customWidth="1"/>
    <col min="14828" max="14828" width="35.109375" style="1" customWidth="1"/>
    <col min="14829" max="15080" width="9.109375" style="1"/>
    <col min="15081" max="15081" width="31.88671875" style="1" bestFit="1" customWidth="1"/>
    <col min="15082" max="15082" width="15.44140625" style="1" customWidth="1"/>
    <col min="15083" max="15083" width="50" style="1" customWidth="1"/>
    <col min="15084" max="15084" width="35.109375" style="1" customWidth="1"/>
    <col min="15085" max="15336" width="9.109375" style="1"/>
    <col min="15337" max="15337" width="31.88671875" style="1" bestFit="1" customWidth="1"/>
    <col min="15338" max="15338" width="15.44140625" style="1" customWidth="1"/>
    <col min="15339" max="15339" width="50" style="1" customWidth="1"/>
    <col min="15340" max="15340" width="35.109375" style="1" customWidth="1"/>
    <col min="15341" max="15592" width="9.109375" style="1"/>
    <col min="15593" max="15593" width="31.88671875" style="1" bestFit="1" customWidth="1"/>
    <col min="15594" max="15594" width="15.44140625" style="1" customWidth="1"/>
    <col min="15595" max="15595" width="50" style="1" customWidth="1"/>
    <col min="15596" max="15596" width="35.109375" style="1" customWidth="1"/>
    <col min="15597" max="15848" width="9.109375" style="1"/>
    <col min="15849" max="15849" width="31.88671875" style="1" bestFit="1" customWidth="1"/>
    <col min="15850" max="15850" width="15.44140625" style="1" customWidth="1"/>
    <col min="15851" max="15851" width="50" style="1" customWidth="1"/>
    <col min="15852" max="15852" width="35.109375" style="1" customWidth="1"/>
    <col min="15853" max="16104" width="9.109375" style="1"/>
    <col min="16105" max="16105" width="31.88671875" style="1" bestFit="1" customWidth="1"/>
    <col min="16106" max="16106" width="15.44140625" style="1" customWidth="1"/>
    <col min="16107" max="16107" width="50" style="1" customWidth="1"/>
    <col min="16108" max="16108" width="35.109375" style="1" customWidth="1"/>
    <col min="16109" max="16372" width="9.109375" style="1"/>
    <col min="16373" max="16384" width="9.109375" style="1" customWidth="1"/>
  </cols>
  <sheetData>
    <row r="2" spans="2:5">
      <c r="B2" s="6" t="s">
        <v>1022</v>
      </c>
    </row>
    <row r="5" spans="2:5">
      <c r="B5" s="121" t="s">
        <v>175</v>
      </c>
      <c r="C5" s="173" t="s">
        <v>177</v>
      </c>
      <c r="D5" s="121" t="s">
        <v>176</v>
      </c>
      <c r="E5" s="37" t="s">
        <v>178</v>
      </c>
    </row>
    <row r="6" spans="2:5" ht="29.4" customHeight="1">
      <c r="B6" s="394" t="s">
        <v>1023</v>
      </c>
      <c r="C6" s="124" t="s">
        <v>513</v>
      </c>
      <c r="D6" s="19" t="s">
        <v>1024</v>
      </c>
      <c r="E6" s="181" t="s">
        <v>1048</v>
      </c>
    </row>
    <row r="7" spans="2:5" ht="20.399999999999999">
      <c r="B7" s="394"/>
      <c r="C7" s="124" t="s">
        <v>514</v>
      </c>
      <c r="D7" s="123" t="s">
        <v>1025</v>
      </c>
      <c r="E7" s="182" t="s">
        <v>1049</v>
      </c>
    </row>
    <row r="8" spans="2:5">
      <c r="B8" s="394"/>
      <c r="C8" s="176" t="s">
        <v>515</v>
      </c>
      <c r="D8" s="19" t="s">
        <v>1026</v>
      </c>
      <c r="E8" s="166" t="s">
        <v>1050</v>
      </c>
    </row>
    <row r="9" spans="2:5" ht="10.199999999999999" customHeight="1">
      <c r="B9" s="394" t="s">
        <v>170</v>
      </c>
      <c r="C9" s="174"/>
      <c r="D9" s="123" t="s">
        <v>181</v>
      </c>
      <c r="E9" s="166" t="s">
        <v>1051</v>
      </c>
    </row>
    <row r="10" spans="2:5" ht="10.199999999999999" customHeight="1">
      <c r="B10" s="394"/>
      <c r="C10" s="174"/>
      <c r="D10" s="123" t="s">
        <v>166</v>
      </c>
      <c r="E10" s="166" t="s">
        <v>1052</v>
      </c>
    </row>
    <row r="11" spans="2:5" ht="10.199999999999999" customHeight="1">
      <c r="B11" s="394"/>
      <c r="C11" s="174"/>
      <c r="D11" s="123" t="s">
        <v>62</v>
      </c>
      <c r="E11" s="183" t="s">
        <v>1053</v>
      </c>
    </row>
    <row r="12" spans="2:5" ht="10.199999999999999" customHeight="1">
      <c r="B12" s="394"/>
      <c r="C12" s="174"/>
      <c r="D12" s="123" t="s">
        <v>458</v>
      </c>
      <c r="E12" s="166" t="s">
        <v>502</v>
      </c>
    </row>
    <row r="13" spans="2:5">
      <c r="B13" s="394"/>
      <c r="C13" s="176" t="s">
        <v>167</v>
      </c>
      <c r="D13" s="19" t="s">
        <v>184</v>
      </c>
      <c r="E13" s="181" t="s">
        <v>185</v>
      </c>
    </row>
    <row r="14" spans="2:5">
      <c r="B14" s="394" t="s">
        <v>339</v>
      </c>
      <c r="C14" s="124" t="s">
        <v>192</v>
      </c>
      <c r="D14" s="123" t="s">
        <v>186</v>
      </c>
      <c r="E14" s="166" t="s">
        <v>1054</v>
      </c>
    </row>
    <row r="15" spans="2:5">
      <c r="B15" s="394"/>
      <c r="C15" s="176" t="s">
        <v>1027</v>
      </c>
      <c r="D15" s="19" t="s">
        <v>340</v>
      </c>
      <c r="E15" s="166" t="s">
        <v>1055</v>
      </c>
    </row>
    <row r="16" spans="2:5">
      <c r="B16" s="394"/>
      <c r="C16" s="176" t="s">
        <v>194</v>
      </c>
      <c r="D16" s="19" t="s">
        <v>437</v>
      </c>
      <c r="E16" s="166" t="s">
        <v>189</v>
      </c>
    </row>
    <row r="17" spans="2:5">
      <c r="B17" s="394"/>
      <c r="C17" s="176" t="s">
        <v>500</v>
      </c>
      <c r="D17" s="19" t="s">
        <v>341</v>
      </c>
      <c r="E17" s="166" t="s">
        <v>190</v>
      </c>
    </row>
    <row r="18" spans="2:5" ht="10.199999999999999" customHeight="1">
      <c r="B18" s="395" t="s">
        <v>342</v>
      </c>
      <c r="C18" s="176" t="s">
        <v>1253</v>
      </c>
      <c r="D18" s="19" t="s">
        <v>438</v>
      </c>
      <c r="E18" s="166" t="s">
        <v>1254</v>
      </c>
    </row>
    <row r="19" spans="2:5">
      <c r="B19" s="396"/>
      <c r="C19" s="176" t="s">
        <v>198</v>
      </c>
      <c r="D19" s="19" t="s">
        <v>422</v>
      </c>
      <c r="E19" s="166" t="s">
        <v>216</v>
      </c>
    </row>
    <row r="20" spans="2:5">
      <c r="B20" s="397"/>
      <c r="C20" s="176" t="s">
        <v>199</v>
      </c>
      <c r="D20" s="19" t="s">
        <v>363</v>
      </c>
      <c r="E20" s="166" t="s">
        <v>1056</v>
      </c>
    </row>
    <row r="21" spans="2:5" ht="10.199999999999999" customHeight="1">
      <c r="B21" s="126"/>
      <c r="C21" s="176" t="s">
        <v>208</v>
      </c>
      <c r="D21" s="19" t="s">
        <v>439</v>
      </c>
      <c r="E21" s="166" t="s">
        <v>227</v>
      </c>
    </row>
    <row r="22" spans="2:5" ht="10.199999999999999" customHeight="1">
      <c r="B22" s="126" t="s">
        <v>191</v>
      </c>
      <c r="C22" s="179"/>
      <c r="D22" s="123" t="s">
        <v>191</v>
      </c>
      <c r="E22" s="183" t="s">
        <v>1057</v>
      </c>
    </row>
    <row r="23" spans="2:5" ht="10.199999999999999" customHeight="1">
      <c r="B23" s="395" t="s">
        <v>336</v>
      </c>
      <c r="C23" s="176" t="s">
        <v>1280</v>
      </c>
      <c r="D23" s="19" t="s">
        <v>1030</v>
      </c>
      <c r="E23" s="166" t="s">
        <v>1281</v>
      </c>
    </row>
    <row r="24" spans="2:5" ht="10.199999999999999" customHeight="1">
      <c r="B24" s="396"/>
      <c r="C24" s="176" t="s">
        <v>1598</v>
      </c>
      <c r="D24" s="19" t="s">
        <v>1599</v>
      </c>
      <c r="E24" s="166" t="s">
        <v>219</v>
      </c>
    </row>
    <row r="25" spans="2:5">
      <c r="B25" s="396"/>
      <c r="C25" s="176" t="s">
        <v>1283</v>
      </c>
      <c r="D25" s="19" t="s">
        <v>1028</v>
      </c>
      <c r="E25" s="166" t="s">
        <v>1284</v>
      </c>
    </row>
    <row r="26" spans="2:5">
      <c r="B26" s="396"/>
      <c r="C26" s="176" t="s">
        <v>1557</v>
      </c>
      <c r="D26" s="19" t="s">
        <v>1558</v>
      </c>
      <c r="E26" s="166" t="s">
        <v>1559</v>
      </c>
    </row>
    <row r="27" spans="2:5">
      <c r="B27" s="396"/>
      <c r="C27" s="176" t="s">
        <v>1285</v>
      </c>
      <c r="D27" s="19" t="s">
        <v>1029</v>
      </c>
      <c r="E27" s="166" t="s">
        <v>1296</v>
      </c>
    </row>
    <row r="28" spans="2:5">
      <c r="B28" s="396"/>
      <c r="C28" s="176" t="s">
        <v>1297</v>
      </c>
      <c r="D28" s="19" t="s">
        <v>1031</v>
      </c>
      <c r="E28" s="166" t="s">
        <v>1300</v>
      </c>
    </row>
    <row r="29" spans="2:5">
      <c r="B29" s="396"/>
      <c r="C29" s="176" t="s">
        <v>1301</v>
      </c>
      <c r="D29" s="19" t="s">
        <v>1032</v>
      </c>
      <c r="E29" s="166" t="s">
        <v>1313</v>
      </c>
    </row>
    <row r="30" spans="2:5" ht="12" customHeight="1">
      <c r="B30" s="396"/>
      <c r="C30" s="176" t="s">
        <v>1302</v>
      </c>
      <c r="D30" s="19" t="s">
        <v>1033</v>
      </c>
      <c r="E30" s="166" t="s">
        <v>1318</v>
      </c>
    </row>
    <row r="31" spans="2:5">
      <c r="B31" s="396"/>
      <c r="C31" s="176" t="s">
        <v>1560</v>
      </c>
      <c r="D31" s="17" t="s">
        <v>1561</v>
      </c>
      <c r="E31" s="166" t="s">
        <v>1562</v>
      </c>
    </row>
    <row r="32" spans="2:5">
      <c r="B32" s="397"/>
      <c r="C32" s="241" t="s">
        <v>207</v>
      </c>
      <c r="D32" s="17" t="s">
        <v>337</v>
      </c>
      <c r="E32" s="166" t="s">
        <v>226</v>
      </c>
    </row>
    <row r="33" spans="2:5" ht="10.199999999999999" customHeight="1">
      <c r="B33" s="395" t="s">
        <v>1034</v>
      </c>
      <c r="C33" s="124" t="s">
        <v>516</v>
      </c>
      <c r="D33" s="123" t="s">
        <v>1035</v>
      </c>
      <c r="E33" s="166" t="s">
        <v>1058</v>
      </c>
    </row>
    <row r="34" spans="2:5" ht="10.199999999999999" customHeight="1">
      <c r="B34" s="396"/>
      <c r="C34" s="124" t="s">
        <v>517</v>
      </c>
      <c r="D34" s="103" t="s">
        <v>1045</v>
      </c>
      <c r="E34" s="166" t="s">
        <v>1058</v>
      </c>
    </row>
    <row r="35" spans="2:5">
      <c r="B35" s="397"/>
      <c r="C35" s="124" t="s">
        <v>889</v>
      </c>
      <c r="D35" s="123" t="s">
        <v>1036</v>
      </c>
      <c r="E35" s="166" t="s">
        <v>1058</v>
      </c>
    </row>
    <row r="36" spans="2:5" ht="10.8" customHeight="1">
      <c r="B36" s="395" t="s">
        <v>486</v>
      </c>
      <c r="C36" s="179"/>
      <c r="D36" s="19" t="s">
        <v>518</v>
      </c>
      <c r="E36" s="166" t="s">
        <v>1059</v>
      </c>
    </row>
    <row r="37" spans="2:5" ht="10.8" customHeight="1">
      <c r="B37" s="397"/>
      <c r="C37" s="179"/>
      <c r="D37" s="19" t="s">
        <v>1037</v>
      </c>
      <c r="E37" s="166" t="s">
        <v>1060</v>
      </c>
    </row>
    <row r="38" spans="2:5">
      <c r="B38" s="395" t="s">
        <v>171</v>
      </c>
      <c r="C38" s="20" t="s">
        <v>330</v>
      </c>
      <c r="D38" s="19" t="s">
        <v>236</v>
      </c>
      <c r="E38" s="167" t="s">
        <v>332</v>
      </c>
    </row>
    <row r="39" spans="2:5">
      <c r="B39" s="396"/>
      <c r="C39" s="20" t="s">
        <v>331</v>
      </c>
      <c r="D39" s="19" t="s">
        <v>1038</v>
      </c>
      <c r="E39" s="168" t="s">
        <v>450</v>
      </c>
    </row>
    <row r="40" spans="2:5" ht="10.199999999999999" customHeight="1">
      <c r="B40" s="396"/>
      <c r="C40" s="20" t="s">
        <v>292</v>
      </c>
      <c r="D40" s="19" t="s">
        <v>344</v>
      </c>
      <c r="E40" s="168" t="s">
        <v>293</v>
      </c>
    </row>
    <row r="41" spans="2:5" ht="10.199999999999999" customHeight="1">
      <c r="B41" s="395" t="s">
        <v>1039</v>
      </c>
      <c r="C41" s="176" t="s">
        <v>519</v>
      </c>
      <c r="D41" s="19" t="s">
        <v>1040</v>
      </c>
      <c r="E41" s="166" t="s">
        <v>1061</v>
      </c>
    </row>
    <row r="42" spans="2:5">
      <c r="B42" s="396"/>
      <c r="C42" s="176" t="s">
        <v>209</v>
      </c>
      <c r="D42" s="19" t="s">
        <v>445</v>
      </c>
      <c r="E42" s="166" t="s">
        <v>238</v>
      </c>
    </row>
    <row r="43" spans="2:5">
      <c r="B43" s="396"/>
      <c r="C43" s="176" t="s">
        <v>1618</v>
      </c>
      <c r="D43" s="19" t="s">
        <v>1619</v>
      </c>
      <c r="E43" s="166" t="s">
        <v>1620</v>
      </c>
    </row>
    <row r="44" spans="2:5">
      <c r="B44" s="396"/>
      <c r="C44" s="176" t="s">
        <v>210</v>
      </c>
      <c r="D44" s="19" t="s">
        <v>446</v>
      </c>
      <c r="E44" s="166" t="s">
        <v>1062</v>
      </c>
    </row>
    <row r="45" spans="2:5">
      <c r="B45" s="395" t="s">
        <v>172</v>
      </c>
      <c r="C45" s="176" t="s">
        <v>211</v>
      </c>
      <c r="D45" s="19" t="s">
        <v>338</v>
      </c>
      <c r="E45" s="166" t="s">
        <v>240</v>
      </c>
    </row>
    <row r="46" spans="2:5">
      <c r="B46" s="397"/>
      <c r="C46" s="176" t="s">
        <v>212</v>
      </c>
      <c r="D46" s="19" t="s">
        <v>447</v>
      </c>
      <c r="E46" s="166" t="s">
        <v>241</v>
      </c>
    </row>
    <row r="47" spans="2:5">
      <c r="B47" s="395" t="s">
        <v>173</v>
      </c>
      <c r="C47" s="176" t="s">
        <v>168</v>
      </c>
      <c r="D47" s="19" t="s">
        <v>333</v>
      </c>
      <c r="E47" s="166" t="s">
        <v>250</v>
      </c>
    </row>
    <row r="48" spans="2:5">
      <c r="B48" s="397"/>
      <c r="C48" s="124" t="s">
        <v>169</v>
      </c>
      <c r="D48" s="19" t="s">
        <v>334</v>
      </c>
      <c r="E48" s="169" t="s">
        <v>251</v>
      </c>
    </row>
    <row r="49" spans="2:5" ht="12.6" customHeight="1">
      <c r="B49" s="306" t="s">
        <v>1041</v>
      </c>
      <c r="C49" s="176" t="s">
        <v>520</v>
      </c>
      <c r="D49" s="123" t="s">
        <v>1041</v>
      </c>
      <c r="E49" s="166" t="s">
        <v>521</v>
      </c>
    </row>
    <row r="50" spans="2:5" ht="22.8" customHeight="1">
      <c r="B50" s="126" t="s">
        <v>1042</v>
      </c>
      <c r="C50" s="176" t="s">
        <v>522</v>
      </c>
      <c r="D50" s="19" t="s">
        <v>1043</v>
      </c>
      <c r="E50" s="170" t="s">
        <v>523</v>
      </c>
    </row>
    <row r="51" spans="2:5">
      <c r="B51" s="306" t="s">
        <v>174</v>
      </c>
      <c r="C51" s="176" t="s">
        <v>213</v>
      </c>
      <c r="D51" s="19" t="s">
        <v>345</v>
      </c>
      <c r="E51" s="166" t="s">
        <v>1063</v>
      </c>
    </row>
    <row r="52" spans="2:5" ht="20.399999999999999" customHeight="1">
      <c r="B52" s="190" t="s">
        <v>1044</v>
      </c>
      <c r="C52" s="179"/>
      <c r="D52" s="19" t="s">
        <v>542</v>
      </c>
      <c r="E52" s="171" t="s">
        <v>524</v>
      </c>
    </row>
    <row r="53" spans="2:5" ht="15.6" customHeight="1">
      <c r="B53" s="392" t="s">
        <v>1046</v>
      </c>
      <c r="C53" s="180" t="s">
        <v>688</v>
      </c>
      <c r="D53" s="102" t="s">
        <v>659</v>
      </c>
      <c r="E53" s="171" t="s">
        <v>686</v>
      </c>
    </row>
    <row r="54" spans="2:5">
      <c r="B54" s="393"/>
      <c r="C54" s="180" t="s">
        <v>689</v>
      </c>
      <c r="D54" s="102" t="s">
        <v>685</v>
      </c>
      <c r="E54" s="171" t="s">
        <v>687</v>
      </c>
    </row>
    <row r="55" spans="2:5">
      <c r="B55" s="392" t="s">
        <v>1047</v>
      </c>
      <c r="C55" s="103"/>
      <c r="D55" s="102" t="s">
        <v>1495</v>
      </c>
      <c r="E55" s="171" t="s">
        <v>1064</v>
      </c>
    </row>
    <row r="56" spans="2:5">
      <c r="B56" s="393"/>
      <c r="C56" s="103"/>
      <c r="D56" s="102" t="s">
        <v>888</v>
      </c>
      <c r="E56" s="171" t="s">
        <v>1065</v>
      </c>
    </row>
  </sheetData>
  <mergeCells count="13">
    <mergeCell ref="B53:B54"/>
    <mergeCell ref="B55:B56"/>
    <mergeCell ref="B6:B8"/>
    <mergeCell ref="B9:B13"/>
    <mergeCell ref="B14:B17"/>
    <mergeCell ref="B18:B20"/>
    <mergeCell ref="B33:B35"/>
    <mergeCell ref="B36:B37"/>
    <mergeCell ref="B38:B40"/>
    <mergeCell ref="B41:B44"/>
    <mergeCell ref="B45:B46"/>
    <mergeCell ref="B47:B48"/>
    <mergeCell ref="B23:B32"/>
  </mergeCells>
  <hyperlinks>
    <hyperlink ref="E13" location="'KM1'!A1" display="'KM1'!A1" xr:uid="{00000000-0004-0000-0000-000000000000}"/>
    <hyperlink ref="E47" location="'LIQ1'!A1" display="'LIQ1'!A1" xr:uid="{00000000-0004-0000-0000-000001000000}"/>
    <hyperlink ref="E48" location="'LIQ2'!A1" display="'LIQ2'!A1" xr:uid="{00000000-0004-0000-0000-000002000000}"/>
    <hyperlink ref="E49" location="'PV1'!A1" display="'PV1'!A1" xr:uid="{00000000-0004-0000-0000-000003000000}"/>
    <hyperlink ref="E50" location="IRRBB1!A1" display="IRRBB1!A1" xr:uid="{00000000-0004-0000-0000-000004000000}"/>
    <hyperlink ref="E52" location="'Art 16 Reg BNR 5_2013'!A1" display="'Art 16 Reg BNR 5_2013'!A1" xr:uid="{00000000-0004-0000-0000-000005000000}"/>
    <hyperlink ref="E38" location="LRSum!A1" display="LRSum!A1" xr:uid="{00000000-0004-0000-0000-000006000000}"/>
    <hyperlink ref="E40" location="'LR SPL'!A1" display="'LR SPL'!A1" xr:uid="{00000000-0004-0000-0000-000007000000}"/>
    <hyperlink ref="E39" location="LRcom!A1" display="LRcom!A1" xr:uid="{00000000-0004-0000-0000-000008000000}"/>
    <hyperlink ref="E53" location="'CRM-SA'!A1" display="'CRM-SA'!A1" xr:uid="{00000000-0004-0000-0000-000009000000}"/>
    <hyperlink ref="E54" location="'CRM-IRB'!A1" display="'CRM-IRB'!A1" xr:uid="{00000000-0004-0000-0000-00000A000000}"/>
    <hyperlink ref="E6" location="'UE LI1'!A1" display="'UE LI1'!A1" xr:uid="{00000000-0004-0000-0000-00000B000000}"/>
    <hyperlink ref="E7" location="'UE LI2'!A1" display="'UE LI2'!A1" xr:uid="{00000000-0004-0000-0000-00000C000000}"/>
    <hyperlink ref="E8" location="'UE LI3'!A1" display="'UE LI3'!A1" xr:uid="{00000000-0004-0000-0000-00000D000000}"/>
    <hyperlink ref="E9" location="'Structura capital'!A1" display="'Structura capital'!A1" xr:uid="{00000000-0004-0000-0000-00000E000000}"/>
    <hyperlink ref="E10" location="'Reconciliere capital'!A1" display="'Reconciliere capital'!A1" xr:uid="{00000000-0004-0000-0000-00000F000000}"/>
    <hyperlink ref="E11" location="'Cap. Instr. - Caracteristici'!A1" display="'Cap. Instr. - Caracteristici'!A1" xr:uid="{00000000-0004-0000-0000-000010000000}"/>
    <hyperlink ref="E12" location="'Termeni si conditii'!A1" display="'Termeni si conditii'!A1" xr:uid="{00000000-0004-0000-0000-000011000000}"/>
    <hyperlink ref="E14" location="'UE OV1'!A1" display="'UE OV1'!A1" xr:uid="{00000000-0004-0000-0000-000012000000}"/>
    <hyperlink ref="E15" location="'UE CR8'!A1" display="'UE CR8'!A1" xr:uid="{00000000-0004-0000-0000-000013000000}"/>
    <hyperlink ref="E16" location="'UE CR 10'!A1" display="'UE CR 10'!A1" xr:uid="{00000000-0004-0000-0000-000014000000}"/>
    <hyperlink ref="E17" location="'UE CCR7'!A1" display="'UE CCR7'!A1" xr:uid="{00000000-0004-0000-0000-000015000000}"/>
    <hyperlink ref="E18" location="'UE CCR5'!A1" display="UE CCR5'!A1" xr:uid="{00000000-0004-0000-0000-000016000000}"/>
    <hyperlink ref="E19" location="'UE CCR1'!A1" display="'UE CCR1'!A1" xr:uid="{00000000-0004-0000-0000-000017000000}"/>
    <hyperlink ref="E20" location="'UE CCR2'!A1" display="'UE CCR2'!A1" xr:uid="{00000000-0004-0000-0000-000018000000}"/>
    <hyperlink ref="E21" location="'UE CCR3'!A1" display="'UE CCR3'!A1" xr:uid="{00000000-0004-0000-0000-000019000000}"/>
    <hyperlink ref="E22" location="'Amortizoare capital'!A1" display="'Amortizoare capital'!A1" xr:uid="{00000000-0004-0000-0000-00001A000000}"/>
    <hyperlink ref="E23" location="'UE CR1'!A1" display="UE CR1'!A1" xr:uid="{00000000-0004-0000-0000-00001B000000}"/>
    <hyperlink ref="E32" location="'UE CR5'!A1" display="'UE CR5'!A1" xr:uid="{00000000-0004-0000-0000-00001C000000}"/>
    <hyperlink ref="E33" location="'Active grevate'!A1" display="'Active grevate'!A1" xr:uid="{00000000-0004-0000-0000-00001D000000}"/>
    <hyperlink ref="E34" location="'Active grevate'!A1" display="'Active grevate'!A1" xr:uid="{00000000-0004-0000-0000-00001E000000}"/>
    <hyperlink ref="E35" location="'Active grevate'!A1" display="'Active grevate'!A1" xr:uid="{00000000-0004-0000-0000-00001F000000}"/>
    <hyperlink ref="E36" location="'Remuneratie 1'!A1" display="'Remuneratie 1'!A1" xr:uid="{00000000-0004-0000-0000-000020000000}"/>
    <hyperlink ref="E37" location="'Remuneratie 2'!A1" display="'Remuneratie 2'!A1" xr:uid="{00000000-0004-0000-0000-000021000000}"/>
    <hyperlink ref="E41" location="'UE CR9'!A1" display="'UE CR9'!A1" xr:uid="{00000000-0004-0000-0000-000022000000}"/>
    <hyperlink ref="E42" location="'UE CR6'!A1" display="'UE CR6'!A1" xr:uid="{00000000-0004-0000-0000-000023000000}"/>
    <hyperlink ref="E44" location="'UE CCR4'!A1" display="'UE CCR4'!A1" xr:uid="{00000000-0004-0000-0000-000024000000}"/>
    <hyperlink ref="E45" location="'UE CR3'!A1" display="'UE CR3'!A1" xr:uid="{00000000-0004-0000-0000-000025000000}"/>
    <hyperlink ref="E46" location="'UE CR4'!A1" display="'UE CR4'!A1" xr:uid="{00000000-0004-0000-0000-000026000000}"/>
    <hyperlink ref="E51" location="'UE MR1'!A1" display="'UE MR1'!A1" xr:uid="{00000000-0004-0000-0000-000027000000}"/>
    <hyperlink ref="E55" location="Garantii!A1" display="Garantii!A1" xr:uid="{00000000-0004-0000-0000-000028000000}"/>
    <hyperlink ref="E56" location="Colaterale!A1" display="Colaterale!A1" xr:uid="{00000000-0004-0000-0000-000029000000}"/>
    <hyperlink ref="E28" location="'UE CQ4'!A1" display="UE CQ4'!A1" xr:uid="{00000000-0004-0000-0000-00002A000000}"/>
    <hyperlink ref="E27" location="'UE CQ3'!A1" display="UE CQ3'!A1" xr:uid="{00000000-0004-0000-0000-00002B000000}"/>
    <hyperlink ref="E25" location="'UE CQ1'!A1" display="UE CQ1'!A1" xr:uid="{00000000-0004-0000-0000-00002C000000}"/>
    <hyperlink ref="E29" location="'UE CQ5'!A1" display="UE CQ5'!A1" xr:uid="{00000000-0004-0000-0000-00002D000000}"/>
    <hyperlink ref="E30" location="'UE CQ7'!A1" display="UE CQ7'!A1" xr:uid="{00000000-0004-0000-0000-00002E000000}"/>
    <hyperlink ref="E24" location="'UE CR1-A'!A1" display="UE CR1-A'!A1" xr:uid="{00000000-0004-0000-0000-00002F000000}"/>
    <hyperlink ref="E43" location="'UE CR6-A'!A1" display="UE CR6-A'!A1" xr:uid="{00000000-0004-0000-0000-000031000000}"/>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FF00"/>
    <pageSetUpPr autoPageBreaks="0"/>
  </sheetPr>
  <dimension ref="B1:F41"/>
  <sheetViews>
    <sheetView zoomScale="115" zoomScaleNormal="115" workbookViewId="0">
      <selection activeCell="E9" sqref="E9"/>
    </sheetView>
  </sheetViews>
  <sheetFormatPr defaultRowHeight="10.199999999999999"/>
  <cols>
    <col min="1" max="1" width="4.88671875" style="1" customWidth="1"/>
    <col min="2" max="2" width="18.88671875" style="41" customWidth="1"/>
    <col min="3" max="3" width="9" style="1" customWidth="1"/>
    <col min="4" max="4" width="65" style="2" customWidth="1"/>
    <col min="5" max="5" width="20.88671875" style="1" customWidth="1"/>
    <col min="6" max="6" width="5.5546875" style="1" customWidth="1"/>
    <col min="7" max="242" width="9.109375" style="1"/>
    <col min="243" max="243" width="31.88671875" style="1" bestFit="1" customWidth="1"/>
    <col min="244" max="244" width="15.44140625" style="1" customWidth="1"/>
    <col min="245" max="245" width="50" style="1" customWidth="1"/>
    <col min="246" max="246" width="35.109375" style="1" customWidth="1"/>
    <col min="247" max="498" width="9.109375" style="1"/>
    <col min="499" max="499" width="31.88671875" style="1" bestFit="1" customWidth="1"/>
    <col min="500" max="500" width="15.44140625" style="1" customWidth="1"/>
    <col min="501" max="501" width="50" style="1" customWidth="1"/>
    <col min="502" max="502" width="35.109375" style="1" customWidth="1"/>
    <col min="503" max="754" width="9.109375" style="1"/>
    <col min="755" max="755" width="31.88671875" style="1" bestFit="1" customWidth="1"/>
    <col min="756" max="756" width="15.44140625" style="1" customWidth="1"/>
    <col min="757" max="757" width="50" style="1" customWidth="1"/>
    <col min="758" max="758" width="35.109375" style="1" customWidth="1"/>
    <col min="759" max="1010" width="9.109375" style="1"/>
    <col min="1011" max="1011" width="31.88671875" style="1" bestFit="1" customWidth="1"/>
    <col min="1012" max="1012" width="15.44140625" style="1" customWidth="1"/>
    <col min="1013" max="1013" width="50" style="1" customWidth="1"/>
    <col min="1014" max="1014" width="35.109375" style="1" customWidth="1"/>
    <col min="1015" max="1266" width="9.109375" style="1"/>
    <col min="1267" max="1267" width="31.88671875" style="1" bestFit="1" customWidth="1"/>
    <col min="1268" max="1268" width="15.44140625" style="1" customWidth="1"/>
    <col min="1269" max="1269" width="50" style="1" customWidth="1"/>
    <col min="1270" max="1270" width="35.109375" style="1" customWidth="1"/>
    <col min="1271" max="1522" width="9.109375" style="1"/>
    <col min="1523" max="1523" width="31.88671875" style="1" bestFit="1" customWidth="1"/>
    <col min="1524" max="1524" width="15.44140625" style="1" customWidth="1"/>
    <col min="1525" max="1525" width="50" style="1" customWidth="1"/>
    <col min="1526" max="1526" width="35.109375" style="1" customWidth="1"/>
    <col min="1527" max="1778" width="9.109375" style="1"/>
    <col min="1779" max="1779" width="31.88671875" style="1" bestFit="1" customWidth="1"/>
    <col min="1780" max="1780" width="15.44140625" style="1" customWidth="1"/>
    <col min="1781" max="1781" width="50" style="1" customWidth="1"/>
    <col min="1782" max="1782" width="35.109375" style="1" customWidth="1"/>
    <col min="1783" max="2034" width="9.109375" style="1"/>
    <col min="2035" max="2035" width="31.88671875" style="1" bestFit="1" customWidth="1"/>
    <col min="2036" max="2036" width="15.44140625" style="1" customWidth="1"/>
    <col min="2037" max="2037" width="50" style="1" customWidth="1"/>
    <col min="2038" max="2038" width="35.109375" style="1" customWidth="1"/>
    <col min="2039" max="2290" width="9.109375" style="1"/>
    <col min="2291" max="2291" width="31.88671875" style="1" bestFit="1" customWidth="1"/>
    <col min="2292" max="2292" width="15.44140625" style="1" customWidth="1"/>
    <col min="2293" max="2293" width="50" style="1" customWidth="1"/>
    <col min="2294" max="2294" width="35.109375" style="1" customWidth="1"/>
    <col min="2295" max="2546" width="9.109375" style="1"/>
    <col min="2547" max="2547" width="31.88671875" style="1" bestFit="1" customWidth="1"/>
    <col min="2548" max="2548" width="15.44140625" style="1" customWidth="1"/>
    <col min="2549" max="2549" width="50" style="1" customWidth="1"/>
    <col min="2550" max="2550" width="35.109375" style="1" customWidth="1"/>
    <col min="2551" max="2802" width="9.109375" style="1"/>
    <col min="2803" max="2803" width="31.88671875" style="1" bestFit="1" customWidth="1"/>
    <col min="2804" max="2804" width="15.44140625" style="1" customWidth="1"/>
    <col min="2805" max="2805" width="50" style="1" customWidth="1"/>
    <col min="2806" max="2806" width="35.109375" style="1" customWidth="1"/>
    <col min="2807" max="3058" width="9.109375" style="1"/>
    <col min="3059" max="3059" width="31.88671875" style="1" bestFit="1" customWidth="1"/>
    <col min="3060" max="3060" width="15.44140625" style="1" customWidth="1"/>
    <col min="3061" max="3061" width="50" style="1" customWidth="1"/>
    <col min="3062" max="3062" width="35.109375" style="1" customWidth="1"/>
    <col min="3063" max="3314" width="9.109375" style="1"/>
    <col min="3315" max="3315" width="31.88671875" style="1" bestFit="1" customWidth="1"/>
    <col min="3316" max="3316" width="15.44140625" style="1" customWidth="1"/>
    <col min="3317" max="3317" width="50" style="1" customWidth="1"/>
    <col min="3318" max="3318" width="35.109375" style="1" customWidth="1"/>
    <col min="3319" max="3570" width="9.109375" style="1"/>
    <col min="3571" max="3571" width="31.88671875" style="1" bestFit="1" customWidth="1"/>
    <col min="3572" max="3572" width="15.44140625" style="1" customWidth="1"/>
    <col min="3573" max="3573" width="50" style="1" customWidth="1"/>
    <col min="3574" max="3574" width="35.109375" style="1" customWidth="1"/>
    <col min="3575" max="3826" width="9.109375" style="1"/>
    <col min="3827" max="3827" width="31.88671875" style="1" bestFit="1" customWidth="1"/>
    <col min="3828" max="3828" width="15.44140625" style="1" customWidth="1"/>
    <col min="3829" max="3829" width="50" style="1" customWidth="1"/>
    <col min="3830" max="3830" width="35.109375" style="1" customWidth="1"/>
    <col min="3831" max="4082" width="9.109375" style="1"/>
    <col min="4083" max="4083" width="31.88671875" style="1" bestFit="1" customWidth="1"/>
    <col min="4084" max="4084" width="15.44140625" style="1" customWidth="1"/>
    <col min="4085" max="4085" width="50" style="1" customWidth="1"/>
    <col min="4086" max="4086" width="35.109375" style="1" customWidth="1"/>
    <col min="4087" max="4338" width="9.109375" style="1"/>
    <col min="4339" max="4339" width="31.88671875" style="1" bestFit="1" customWidth="1"/>
    <col min="4340" max="4340" width="15.44140625" style="1" customWidth="1"/>
    <col min="4341" max="4341" width="50" style="1" customWidth="1"/>
    <col min="4342" max="4342" width="35.109375" style="1" customWidth="1"/>
    <col min="4343" max="4594" width="9.109375" style="1"/>
    <col min="4595" max="4595" width="31.88671875" style="1" bestFit="1" customWidth="1"/>
    <col min="4596" max="4596" width="15.44140625" style="1" customWidth="1"/>
    <col min="4597" max="4597" width="50" style="1" customWidth="1"/>
    <col min="4598" max="4598" width="35.109375" style="1" customWidth="1"/>
    <col min="4599" max="4850" width="9.109375" style="1"/>
    <col min="4851" max="4851" width="31.88671875" style="1" bestFit="1" customWidth="1"/>
    <col min="4852" max="4852" width="15.44140625" style="1" customWidth="1"/>
    <col min="4853" max="4853" width="50" style="1" customWidth="1"/>
    <col min="4854" max="4854" width="35.109375" style="1" customWidth="1"/>
    <col min="4855" max="5106" width="9.109375" style="1"/>
    <col min="5107" max="5107" width="31.88671875" style="1" bestFit="1" customWidth="1"/>
    <col min="5108" max="5108" width="15.44140625" style="1" customWidth="1"/>
    <col min="5109" max="5109" width="50" style="1" customWidth="1"/>
    <col min="5110" max="5110" width="35.109375" style="1" customWidth="1"/>
    <col min="5111" max="5362" width="9.109375" style="1"/>
    <col min="5363" max="5363" width="31.88671875" style="1" bestFit="1" customWidth="1"/>
    <col min="5364" max="5364" width="15.44140625" style="1" customWidth="1"/>
    <col min="5365" max="5365" width="50" style="1" customWidth="1"/>
    <col min="5366" max="5366" width="35.109375" style="1" customWidth="1"/>
    <col min="5367" max="5618" width="9.109375" style="1"/>
    <col min="5619" max="5619" width="31.88671875" style="1" bestFit="1" customWidth="1"/>
    <col min="5620" max="5620" width="15.44140625" style="1" customWidth="1"/>
    <col min="5621" max="5621" width="50" style="1" customWidth="1"/>
    <col min="5622" max="5622" width="35.109375" style="1" customWidth="1"/>
    <col min="5623" max="5874" width="9.109375" style="1"/>
    <col min="5875" max="5875" width="31.88671875" style="1" bestFit="1" customWidth="1"/>
    <col min="5876" max="5876" width="15.44140625" style="1" customWidth="1"/>
    <col min="5877" max="5877" width="50" style="1" customWidth="1"/>
    <col min="5878" max="5878" width="35.109375" style="1" customWidth="1"/>
    <col min="5879" max="6130" width="9.109375" style="1"/>
    <col min="6131" max="6131" width="31.88671875" style="1" bestFit="1" customWidth="1"/>
    <col min="6132" max="6132" width="15.44140625" style="1" customWidth="1"/>
    <col min="6133" max="6133" width="50" style="1" customWidth="1"/>
    <col min="6134" max="6134" width="35.109375" style="1" customWidth="1"/>
    <col min="6135" max="6386" width="9.109375" style="1"/>
    <col min="6387" max="6387" width="31.88671875" style="1" bestFit="1" customWidth="1"/>
    <col min="6388" max="6388" width="15.44140625" style="1" customWidth="1"/>
    <col min="6389" max="6389" width="50" style="1" customWidth="1"/>
    <col min="6390" max="6390" width="35.109375" style="1" customWidth="1"/>
    <col min="6391" max="6642" width="9.109375" style="1"/>
    <col min="6643" max="6643" width="31.88671875" style="1" bestFit="1" customWidth="1"/>
    <col min="6644" max="6644" width="15.44140625" style="1" customWidth="1"/>
    <col min="6645" max="6645" width="50" style="1" customWidth="1"/>
    <col min="6646" max="6646" width="35.109375" style="1" customWidth="1"/>
    <col min="6647" max="6898" width="9.109375" style="1"/>
    <col min="6899" max="6899" width="31.88671875" style="1" bestFit="1" customWidth="1"/>
    <col min="6900" max="6900" width="15.44140625" style="1" customWidth="1"/>
    <col min="6901" max="6901" width="50" style="1" customWidth="1"/>
    <col min="6902" max="6902" width="35.109375" style="1" customWidth="1"/>
    <col min="6903" max="7154" width="9.109375" style="1"/>
    <col min="7155" max="7155" width="31.88671875" style="1" bestFit="1" customWidth="1"/>
    <col min="7156" max="7156" width="15.44140625" style="1" customWidth="1"/>
    <col min="7157" max="7157" width="50" style="1" customWidth="1"/>
    <col min="7158" max="7158" width="35.109375" style="1" customWidth="1"/>
    <col min="7159" max="7410" width="9.109375" style="1"/>
    <col min="7411" max="7411" width="31.88671875" style="1" bestFit="1" customWidth="1"/>
    <col min="7412" max="7412" width="15.44140625" style="1" customWidth="1"/>
    <col min="7413" max="7413" width="50" style="1" customWidth="1"/>
    <col min="7414" max="7414" width="35.109375" style="1" customWidth="1"/>
    <col min="7415" max="7666" width="9.109375" style="1"/>
    <col min="7667" max="7667" width="31.88671875" style="1" bestFit="1" customWidth="1"/>
    <col min="7668" max="7668" width="15.44140625" style="1" customWidth="1"/>
    <col min="7669" max="7669" width="50" style="1" customWidth="1"/>
    <col min="7670" max="7670" width="35.109375" style="1" customWidth="1"/>
    <col min="7671" max="7922" width="9.109375" style="1"/>
    <col min="7923" max="7923" width="31.88671875" style="1" bestFit="1" customWidth="1"/>
    <col min="7924" max="7924" width="15.44140625" style="1" customWidth="1"/>
    <col min="7925" max="7925" width="50" style="1" customWidth="1"/>
    <col min="7926" max="7926" width="35.109375" style="1" customWidth="1"/>
    <col min="7927" max="8178" width="9.109375" style="1"/>
    <col min="8179" max="8179" width="31.88671875" style="1" bestFit="1" customWidth="1"/>
    <col min="8180" max="8180" width="15.44140625" style="1" customWidth="1"/>
    <col min="8181" max="8181" width="50" style="1" customWidth="1"/>
    <col min="8182" max="8182" width="35.109375" style="1" customWidth="1"/>
    <col min="8183" max="8434" width="9.109375" style="1"/>
    <col min="8435" max="8435" width="31.88671875" style="1" bestFit="1" customWidth="1"/>
    <col min="8436" max="8436" width="15.44140625" style="1" customWidth="1"/>
    <col min="8437" max="8437" width="50" style="1" customWidth="1"/>
    <col min="8438" max="8438" width="35.109375" style="1" customWidth="1"/>
    <col min="8439" max="8690" width="9.109375" style="1"/>
    <col min="8691" max="8691" width="31.88671875" style="1" bestFit="1" customWidth="1"/>
    <col min="8692" max="8692" width="15.44140625" style="1" customWidth="1"/>
    <col min="8693" max="8693" width="50" style="1" customWidth="1"/>
    <col min="8694" max="8694" width="35.109375" style="1" customWidth="1"/>
    <col min="8695" max="8946" width="9.109375" style="1"/>
    <col min="8947" max="8947" width="31.88671875" style="1" bestFit="1" customWidth="1"/>
    <col min="8948" max="8948" width="15.44140625" style="1" customWidth="1"/>
    <col min="8949" max="8949" width="50" style="1" customWidth="1"/>
    <col min="8950" max="8950" width="35.109375" style="1" customWidth="1"/>
    <col min="8951" max="9202" width="9.109375" style="1"/>
    <col min="9203" max="9203" width="31.88671875" style="1" bestFit="1" customWidth="1"/>
    <col min="9204" max="9204" width="15.44140625" style="1" customWidth="1"/>
    <col min="9205" max="9205" width="50" style="1" customWidth="1"/>
    <col min="9206" max="9206" width="35.109375" style="1" customWidth="1"/>
    <col min="9207" max="9458" width="9.109375" style="1"/>
    <col min="9459" max="9459" width="31.88671875" style="1" bestFit="1" customWidth="1"/>
    <col min="9460" max="9460" width="15.44140625" style="1" customWidth="1"/>
    <col min="9461" max="9461" width="50" style="1" customWidth="1"/>
    <col min="9462" max="9462" width="35.109375" style="1" customWidth="1"/>
    <col min="9463" max="9714" width="9.109375" style="1"/>
    <col min="9715" max="9715" width="31.88671875" style="1" bestFit="1" customWidth="1"/>
    <col min="9716" max="9716" width="15.44140625" style="1" customWidth="1"/>
    <col min="9717" max="9717" width="50" style="1" customWidth="1"/>
    <col min="9718" max="9718" width="35.109375" style="1" customWidth="1"/>
    <col min="9719" max="9970" width="9.109375" style="1"/>
    <col min="9971" max="9971" width="31.88671875" style="1" bestFit="1" customWidth="1"/>
    <col min="9972" max="9972" width="15.44140625" style="1" customWidth="1"/>
    <col min="9973" max="9973" width="50" style="1" customWidth="1"/>
    <col min="9974" max="9974" width="35.109375" style="1" customWidth="1"/>
    <col min="9975" max="10226" width="9.109375" style="1"/>
    <col min="10227" max="10227" width="31.88671875" style="1" bestFit="1" customWidth="1"/>
    <col min="10228" max="10228" width="15.44140625" style="1" customWidth="1"/>
    <col min="10229" max="10229" width="50" style="1" customWidth="1"/>
    <col min="10230" max="10230" width="35.109375" style="1" customWidth="1"/>
    <col min="10231" max="10482" width="9.109375" style="1"/>
    <col min="10483" max="10483" width="31.88671875" style="1" bestFit="1" customWidth="1"/>
    <col min="10484" max="10484" width="15.44140625" style="1" customWidth="1"/>
    <col min="10485" max="10485" width="50" style="1" customWidth="1"/>
    <col min="10486" max="10486" width="35.109375" style="1" customWidth="1"/>
    <col min="10487" max="10738" width="9.109375" style="1"/>
    <col min="10739" max="10739" width="31.88671875" style="1" bestFit="1" customWidth="1"/>
    <col min="10740" max="10740" width="15.44140625" style="1" customWidth="1"/>
    <col min="10741" max="10741" width="50" style="1" customWidth="1"/>
    <col min="10742" max="10742" width="35.109375" style="1" customWidth="1"/>
    <col min="10743" max="10994" width="9.109375" style="1"/>
    <col min="10995" max="10995" width="31.88671875" style="1" bestFit="1" customWidth="1"/>
    <col min="10996" max="10996" width="15.44140625" style="1" customWidth="1"/>
    <col min="10997" max="10997" width="50" style="1" customWidth="1"/>
    <col min="10998" max="10998" width="35.109375" style="1" customWidth="1"/>
    <col min="10999" max="11250" width="9.109375" style="1"/>
    <col min="11251" max="11251" width="31.88671875" style="1" bestFit="1" customWidth="1"/>
    <col min="11252" max="11252" width="15.44140625" style="1" customWidth="1"/>
    <col min="11253" max="11253" width="50" style="1" customWidth="1"/>
    <col min="11254" max="11254" width="35.109375" style="1" customWidth="1"/>
    <col min="11255" max="11506" width="9.109375" style="1"/>
    <col min="11507" max="11507" width="31.88671875" style="1" bestFit="1" customWidth="1"/>
    <col min="11508" max="11508" width="15.44140625" style="1" customWidth="1"/>
    <col min="11509" max="11509" width="50" style="1" customWidth="1"/>
    <col min="11510" max="11510" width="35.109375" style="1" customWidth="1"/>
    <col min="11511" max="11762" width="9.109375" style="1"/>
    <col min="11763" max="11763" width="31.88671875" style="1" bestFit="1" customWidth="1"/>
    <col min="11764" max="11764" width="15.44140625" style="1" customWidth="1"/>
    <col min="11765" max="11765" width="50" style="1" customWidth="1"/>
    <col min="11766" max="11766" width="35.109375" style="1" customWidth="1"/>
    <col min="11767" max="12018" width="9.109375" style="1"/>
    <col min="12019" max="12019" width="31.88671875" style="1" bestFit="1" customWidth="1"/>
    <col min="12020" max="12020" width="15.44140625" style="1" customWidth="1"/>
    <col min="12021" max="12021" width="50" style="1" customWidth="1"/>
    <col min="12022" max="12022" width="35.109375" style="1" customWidth="1"/>
    <col min="12023" max="12274" width="9.109375" style="1"/>
    <col min="12275" max="12275" width="31.88671875" style="1" bestFit="1" customWidth="1"/>
    <col min="12276" max="12276" width="15.44140625" style="1" customWidth="1"/>
    <col min="12277" max="12277" width="50" style="1" customWidth="1"/>
    <col min="12278" max="12278" width="35.109375" style="1" customWidth="1"/>
    <col min="12279" max="12530" width="9.109375" style="1"/>
    <col min="12531" max="12531" width="31.88671875" style="1" bestFit="1" customWidth="1"/>
    <col min="12532" max="12532" width="15.44140625" style="1" customWidth="1"/>
    <col min="12533" max="12533" width="50" style="1" customWidth="1"/>
    <col min="12534" max="12534" width="35.109375" style="1" customWidth="1"/>
    <col min="12535" max="12786" width="9.109375" style="1"/>
    <col min="12787" max="12787" width="31.88671875" style="1" bestFit="1" customWidth="1"/>
    <col min="12788" max="12788" width="15.44140625" style="1" customWidth="1"/>
    <col min="12789" max="12789" width="50" style="1" customWidth="1"/>
    <col min="12790" max="12790" width="35.109375" style="1" customWidth="1"/>
    <col min="12791" max="13042" width="9.109375" style="1"/>
    <col min="13043" max="13043" width="31.88671875" style="1" bestFit="1" customWidth="1"/>
    <col min="13044" max="13044" width="15.44140625" style="1" customWidth="1"/>
    <col min="13045" max="13045" width="50" style="1" customWidth="1"/>
    <col min="13046" max="13046" width="35.109375" style="1" customWidth="1"/>
    <col min="13047" max="13298" width="9.109375" style="1"/>
    <col min="13299" max="13299" width="31.88671875" style="1" bestFit="1" customWidth="1"/>
    <col min="13300" max="13300" width="15.44140625" style="1" customWidth="1"/>
    <col min="13301" max="13301" width="50" style="1" customWidth="1"/>
    <col min="13302" max="13302" width="35.109375" style="1" customWidth="1"/>
    <col min="13303" max="13554" width="9.109375" style="1"/>
    <col min="13555" max="13555" width="31.88671875" style="1" bestFit="1" customWidth="1"/>
    <col min="13556" max="13556" width="15.44140625" style="1" customWidth="1"/>
    <col min="13557" max="13557" width="50" style="1" customWidth="1"/>
    <col min="13558" max="13558" width="35.109375" style="1" customWidth="1"/>
    <col min="13559" max="13810" width="9.109375" style="1"/>
    <col min="13811" max="13811" width="31.88671875" style="1" bestFit="1" customWidth="1"/>
    <col min="13812" max="13812" width="15.44140625" style="1" customWidth="1"/>
    <col min="13813" max="13813" width="50" style="1" customWidth="1"/>
    <col min="13814" max="13814" width="35.109375" style="1" customWidth="1"/>
    <col min="13815" max="14066" width="9.109375" style="1"/>
    <col min="14067" max="14067" width="31.88671875" style="1" bestFit="1" customWidth="1"/>
    <col min="14068" max="14068" width="15.44140625" style="1" customWidth="1"/>
    <col min="14069" max="14069" width="50" style="1" customWidth="1"/>
    <col min="14070" max="14070" width="35.109375" style="1" customWidth="1"/>
    <col min="14071" max="14322" width="9.109375" style="1"/>
    <col min="14323" max="14323" width="31.88671875" style="1" bestFit="1" customWidth="1"/>
    <col min="14324" max="14324" width="15.44140625" style="1" customWidth="1"/>
    <col min="14325" max="14325" width="50" style="1" customWidth="1"/>
    <col min="14326" max="14326" width="35.109375" style="1" customWidth="1"/>
    <col min="14327" max="14578" width="9.109375" style="1"/>
    <col min="14579" max="14579" width="31.88671875" style="1" bestFit="1" customWidth="1"/>
    <col min="14580" max="14580" width="15.44140625" style="1" customWidth="1"/>
    <col min="14581" max="14581" width="50" style="1" customWidth="1"/>
    <col min="14582" max="14582" width="35.109375" style="1" customWidth="1"/>
    <col min="14583" max="14834" width="9.109375" style="1"/>
    <col min="14835" max="14835" width="31.88671875" style="1" bestFit="1" customWidth="1"/>
    <col min="14836" max="14836" width="15.44140625" style="1" customWidth="1"/>
    <col min="14837" max="14837" width="50" style="1" customWidth="1"/>
    <col min="14838" max="14838" width="35.109375" style="1" customWidth="1"/>
    <col min="14839" max="15090" width="9.109375" style="1"/>
    <col min="15091" max="15091" width="31.88671875" style="1" bestFit="1" customWidth="1"/>
    <col min="15092" max="15092" width="15.44140625" style="1" customWidth="1"/>
    <col min="15093" max="15093" width="50" style="1" customWidth="1"/>
    <col min="15094" max="15094" width="35.109375" style="1" customWidth="1"/>
    <col min="15095" max="15346" width="9.109375" style="1"/>
    <col min="15347" max="15347" width="31.88671875" style="1" bestFit="1" customWidth="1"/>
    <col min="15348" max="15348" width="15.44140625" style="1" customWidth="1"/>
    <col min="15349" max="15349" width="50" style="1" customWidth="1"/>
    <col min="15350" max="15350" width="35.109375" style="1" customWidth="1"/>
    <col min="15351" max="15602" width="9.109375" style="1"/>
    <col min="15603" max="15603" width="31.88671875" style="1" bestFit="1" customWidth="1"/>
    <col min="15604" max="15604" width="15.44140625" style="1" customWidth="1"/>
    <col min="15605" max="15605" width="50" style="1" customWidth="1"/>
    <col min="15606" max="15606" width="35.109375" style="1" customWidth="1"/>
    <col min="15607" max="15858" width="9.109375" style="1"/>
    <col min="15859" max="15859" width="31.88671875" style="1" bestFit="1" customWidth="1"/>
    <col min="15860" max="15860" width="15.44140625" style="1" customWidth="1"/>
    <col min="15861" max="15861" width="50" style="1" customWidth="1"/>
    <col min="15862" max="15862" width="35.109375" style="1" customWidth="1"/>
    <col min="15863" max="16114" width="9.109375" style="1"/>
    <col min="16115" max="16115" width="31.88671875" style="1" bestFit="1" customWidth="1"/>
    <col min="16116" max="16116" width="15.44140625" style="1" customWidth="1"/>
    <col min="16117" max="16117" width="50" style="1" customWidth="1"/>
    <col min="16118" max="16118" width="35.109375" style="1" customWidth="1"/>
    <col min="16119" max="16384" width="9.109375" style="1"/>
  </cols>
  <sheetData>
    <row r="1" spans="2:6" ht="22.5" customHeight="1">
      <c r="B1" s="399" t="s">
        <v>484</v>
      </c>
      <c r="C1" s="399"/>
      <c r="D1" s="399"/>
      <c r="E1" s="6"/>
      <c r="F1" s="4"/>
    </row>
    <row r="2" spans="2:6">
      <c r="B2" s="40"/>
      <c r="C2" s="4"/>
      <c r="D2" s="5"/>
      <c r="E2" s="4"/>
      <c r="F2" s="4"/>
    </row>
    <row r="3" spans="2:6">
      <c r="B3" s="40"/>
      <c r="C3" s="4"/>
      <c r="D3" s="5"/>
      <c r="E3" s="4"/>
      <c r="F3" s="4"/>
    </row>
    <row r="4" spans="2:6" ht="33" customHeight="1">
      <c r="B4" s="36" t="s">
        <v>175</v>
      </c>
      <c r="C4" s="37" t="s">
        <v>177</v>
      </c>
      <c r="D4" s="36" t="s">
        <v>176</v>
      </c>
      <c r="E4" s="37" t="s">
        <v>178</v>
      </c>
      <c r="F4" s="4"/>
    </row>
    <row r="5" spans="2:6">
      <c r="B5" s="398" t="s">
        <v>170</v>
      </c>
      <c r="C5" s="50" t="s">
        <v>487</v>
      </c>
      <c r="D5" s="54" t="s">
        <v>181</v>
      </c>
      <c r="E5" s="43" t="s">
        <v>182</v>
      </c>
      <c r="F5" s="4"/>
    </row>
    <row r="6" spans="2:6">
      <c r="B6" s="398"/>
      <c r="C6" s="50" t="s">
        <v>488</v>
      </c>
      <c r="D6" s="54" t="s">
        <v>166</v>
      </c>
      <c r="E6" s="43" t="s">
        <v>183</v>
      </c>
      <c r="F6" s="4"/>
    </row>
    <row r="7" spans="2:6">
      <c r="B7" s="398"/>
      <c r="C7" s="50" t="s">
        <v>489</v>
      </c>
      <c r="D7" s="54" t="s">
        <v>62</v>
      </c>
      <c r="E7" s="43" t="s">
        <v>501</v>
      </c>
      <c r="F7" s="4"/>
    </row>
    <row r="8" spans="2:6">
      <c r="B8" s="398"/>
      <c r="C8" s="7"/>
      <c r="D8" s="54" t="s">
        <v>458</v>
      </c>
      <c r="E8" s="43" t="s">
        <v>502</v>
      </c>
      <c r="F8" s="4"/>
    </row>
    <row r="9" spans="2:6">
      <c r="B9" s="398"/>
      <c r="C9" s="48" t="s">
        <v>167</v>
      </c>
      <c r="D9" s="55" t="s">
        <v>184</v>
      </c>
      <c r="E9" s="10" t="s">
        <v>185</v>
      </c>
      <c r="F9" s="4"/>
    </row>
    <row r="10" spans="2:6">
      <c r="B10" s="398" t="s">
        <v>339</v>
      </c>
      <c r="C10" s="49" t="s">
        <v>192</v>
      </c>
      <c r="D10" s="56" t="s">
        <v>186</v>
      </c>
      <c r="E10" s="10" t="s">
        <v>187</v>
      </c>
      <c r="F10" s="4"/>
    </row>
    <row r="11" spans="2:6">
      <c r="B11" s="398"/>
      <c r="C11" s="48" t="s">
        <v>193</v>
      </c>
      <c r="D11" s="55" t="s">
        <v>340</v>
      </c>
      <c r="E11" s="10" t="s">
        <v>188</v>
      </c>
      <c r="F11" s="4"/>
    </row>
    <row r="12" spans="2:6">
      <c r="B12" s="398"/>
      <c r="C12" s="48" t="s">
        <v>194</v>
      </c>
      <c r="D12" s="55" t="s">
        <v>437</v>
      </c>
      <c r="E12" s="10" t="s">
        <v>189</v>
      </c>
      <c r="F12" s="4"/>
    </row>
    <row r="13" spans="2:6">
      <c r="B13" s="398"/>
      <c r="C13" s="48" t="s">
        <v>195</v>
      </c>
      <c r="D13" s="55" t="s">
        <v>341</v>
      </c>
      <c r="E13" s="10" t="s">
        <v>190</v>
      </c>
      <c r="F13" s="4"/>
    </row>
    <row r="14" spans="2:6">
      <c r="B14" s="398" t="s">
        <v>342</v>
      </c>
      <c r="C14" s="48" t="s">
        <v>196</v>
      </c>
      <c r="D14" s="55" t="s">
        <v>438</v>
      </c>
      <c r="E14" s="10" t="s">
        <v>214</v>
      </c>
      <c r="F14" s="4"/>
    </row>
    <row r="15" spans="2:6">
      <c r="B15" s="398"/>
      <c r="C15" s="48" t="s">
        <v>197</v>
      </c>
      <c r="D15" s="55" t="s">
        <v>343</v>
      </c>
      <c r="E15" s="10" t="s">
        <v>215</v>
      </c>
      <c r="F15" s="4"/>
    </row>
    <row r="16" spans="2:6">
      <c r="B16" s="398"/>
      <c r="C16" s="48" t="s">
        <v>198</v>
      </c>
      <c r="D16" s="55" t="s">
        <v>422</v>
      </c>
      <c r="E16" s="10" t="s">
        <v>216</v>
      </c>
      <c r="F16" s="4"/>
    </row>
    <row r="17" spans="2:6">
      <c r="B17" s="398"/>
      <c r="C17" s="48" t="s">
        <v>199</v>
      </c>
      <c r="D17" s="55" t="s">
        <v>363</v>
      </c>
      <c r="E17" s="10" t="s">
        <v>217</v>
      </c>
      <c r="F17" s="4"/>
    </row>
    <row r="18" spans="2:6">
      <c r="B18" s="398"/>
      <c r="C18" s="48" t="s">
        <v>208</v>
      </c>
      <c r="D18" s="55" t="s">
        <v>439</v>
      </c>
      <c r="E18" s="10" t="s">
        <v>227</v>
      </c>
      <c r="F18" s="4"/>
    </row>
    <row r="19" spans="2:6">
      <c r="B19" s="42" t="s">
        <v>191</v>
      </c>
      <c r="C19" s="44"/>
      <c r="D19" s="9" t="s">
        <v>191</v>
      </c>
      <c r="E19" s="58" t="s">
        <v>218</v>
      </c>
      <c r="F19" s="4"/>
    </row>
    <row r="20" spans="2:6">
      <c r="B20" s="398" t="s">
        <v>336</v>
      </c>
      <c r="C20" s="48" t="s">
        <v>200</v>
      </c>
      <c r="D20" s="55" t="s">
        <v>440</v>
      </c>
      <c r="E20" s="10" t="s">
        <v>219</v>
      </c>
      <c r="F20" s="4"/>
    </row>
    <row r="21" spans="2:6">
      <c r="B21" s="398"/>
      <c r="C21" s="48" t="s">
        <v>201</v>
      </c>
      <c r="D21" s="55" t="s">
        <v>423</v>
      </c>
      <c r="E21" s="10" t="s">
        <v>220</v>
      </c>
      <c r="F21" s="4"/>
    </row>
    <row r="22" spans="2:6">
      <c r="B22" s="398"/>
      <c r="C22" s="48" t="s">
        <v>202</v>
      </c>
      <c r="D22" s="55" t="s">
        <v>424</v>
      </c>
      <c r="E22" s="10" t="s">
        <v>221</v>
      </c>
      <c r="F22" s="4"/>
    </row>
    <row r="23" spans="2:6">
      <c r="B23" s="398"/>
      <c r="C23" s="48" t="s">
        <v>203</v>
      </c>
      <c r="D23" s="55" t="s">
        <v>441</v>
      </c>
      <c r="E23" s="10" t="s">
        <v>222</v>
      </c>
      <c r="F23" s="4"/>
    </row>
    <row r="24" spans="2:6">
      <c r="B24" s="398"/>
      <c r="C24" s="48" t="s">
        <v>204</v>
      </c>
      <c r="D24" s="55" t="s">
        <v>442</v>
      </c>
      <c r="E24" s="10" t="s">
        <v>223</v>
      </c>
      <c r="F24" s="4"/>
    </row>
    <row r="25" spans="2:6">
      <c r="B25" s="398"/>
      <c r="C25" s="48" t="s">
        <v>205</v>
      </c>
      <c r="D25" s="55" t="s">
        <v>443</v>
      </c>
      <c r="E25" s="10" t="s">
        <v>224</v>
      </c>
      <c r="F25" s="4"/>
    </row>
    <row r="26" spans="2:6">
      <c r="B26" s="398"/>
      <c r="C26" s="48" t="s">
        <v>206</v>
      </c>
      <c r="D26" s="55" t="s">
        <v>444</v>
      </c>
      <c r="E26" s="10" t="s">
        <v>225</v>
      </c>
      <c r="F26" s="4"/>
    </row>
    <row r="27" spans="2:6">
      <c r="B27" s="398"/>
      <c r="C27" s="48" t="s">
        <v>207</v>
      </c>
      <c r="D27" s="55" t="s">
        <v>337</v>
      </c>
      <c r="E27" s="10" t="s">
        <v>226</v>
      </c>
      <c r="F27" s="4"/>
    </row>
    <row r="28" spans="2:6">
      <c r="B28" s="398" t="s">
        <v>171</v>
      </c>
      <c r="C28" s="51" t="s">
        <v>330</v>
      </c>
      <c r="D28" s="55" t="s">
        <v>236</v>
      </c>
      <c r="E28" s="45" t="s">
        <v>332</v>
      </c>
      <c r="F28" s="4"/>
    </row>
    <row r="29" spans="2:6">
      <c r="B29" s="398"/>
      <c r="C29" s="52" t="s">
        <v>331</v>
      </c>
      <c r="D29" s="55" t="s">
        <v>237</v>
      </c>
      <c r="E29" s="47" t="s">
        <v>450</v>
      </c>
      <c r="F29" s="4"/>
    </row>
    <row r="30" spans="2:6">
      <c r="B30" s="398"/>
      <c r="C30" s="46" t="s">
        <v>292</v>
      </c>
      <c r="D30" s="55" t="s">
        <v>344</v>
      </c>
      <c r="E30" s="47" t="s">
        <v>293</v>
      </c>
      <c r="F30" s="4"/>
    </row>
    <row r="31" spans="2:6" ht="12" customHeight="1">
      <c r="B31" s="398"/>
      <c r="C31" s="48" t="s">
        <v>209</v>
      </c>
      <c r="D31" s="55" t="s">
        <v>445</v>
      </c>
      <c r="E31" s="10" t="s">
        <v>238</v>
      </c>
      <c r="F31" s="4"/>
    </row>
    <row r="32" spans="2:6">
      <c r="B32" s="398"/>
      <c r="C32" s="48" t="s">
        <v>210</v>
      </c>
      <c r="D32" s="55" t="s">
        <v>446</v>
      </c>
      <c r="E32" s="10" t="s">
        <v>239</v>
      </c>
      <c r="F32" s="4"/>
    </row>
    <row r="33" spans="2:6" ht="22.5" customHeight="1">
      <c r="B33" s="398" t="s">
        <v>172</v>
      </c>
      <c r="C33" s="48" t="s">
        <v>211</v>
      </c>
      <c r="D33" s="55" t="s">
        <v>338</v>
      </c>
      <c r="E33" s="10" t="s">
        <v>240</v>
      </c>
      <c r="F33" s="4"/>
    </row>
    <row r="34" spans="2:6">
      <c r="B34" s="398"/>
      <c r="C34" s="48" t="s">
        <v>212</v>
      </c>
      <c r="D34" s="55" t="s">
        <v>447</v>
      </c>
      <c r="E34" s="10" t="s">
        <v>241</v>
      </c>
      <c r="F34" s="4"/>
    </row>
    <row r="35" spans="2:6">
      <c r="B35" s="398" t="s">
        <v>173</v>
      </c>
      <c r="C35" s="48" t="s">
        <v>168</v>
      </c>
      <c r="D35" s="55" t="s">
        <v>333</v>
      </c>
      <c r="E35" s="10" t="s">
        <v>250</v>
      </c>
      <c r="F35" s="4"/>
    </row>
    <row r="36" spans="2:6">
      <c r="B36" s="398"/>
      <c r="C36" s="53" t="s">
        <v>169</v>
      </c>
      <c r="D36" s="55" t="s">
        <v>334</v>
      </c>
      <c r="E36" s="14" t="s">
        <v>251</v>
      </c>
      <c r="F36" s="4"/>
    </row>
    <row r="37" spans="2:6">
      <c r="B37" s="42" t="s">
        <v>174</v>
      </c>
      <c r="C37" s="48" t="s">
        <v>213</v>
      </c>
      <c r="D37" s="55" t="s">
        <v>345</v>
      </c>
      <c r="E37" s="10" t="s">
        <v>284</v>
      </c>
      <c r="F37" s="4"/>
    </row>
    <row r="38" spans="2:6">
      <c r="B38" s="42" t="s">
        <v>486</v>
      </c>
      <c r="C38" s="24"/>
      <c r="D38" s="22"/>
      <c r="E38" s="24"/>
      <c r="F38" s="4"/>
    </row>
    <row r="39" spans="2:6">
      <c r="B39" s="41" t="s">
        <v>485</v>
      </c>
      <c r="F39" s="4"/>
    </row>
    <row r="40" spans="2:6">
      <c r="F40" s="4"/>
    </row>
    <row r="41" spans="2:6">
      <c r="F41" s="4"/>
    </row>
  </sheetData>
  <mergeCells count="9">
    <mergeCell ref="B33:B34"/>
    <mergeCell ref="B35:B36"/>
    <mergeCell ref="B14:B18"/>
    <mergeCell ref="B20:B27"/>
    <mergeCell ref="B1:D1"/>
    <mergeCell ref="B5:B9"/>
    <mergeCell ref="B10:B13"/>
    <mergeCell ref="B28:B30"/>
    <mergeCell ref="B31:B32"/>
  </mergeCells>
  <hyperlinks>
    <hyperlink ref="E9" location="'KM1'!A1" display="'KM1'!A1" xr:uid="{00000000-0004-0000-0100-000000000000}"/>
    <hyperlink ref="E10" location="UE_OV1!A1" display="UE_OV1!A1" xr:uid="{00000000-0004-0000-0100-000001000000}"/>
    <hyperlink ref="E11" location="' UE CR8'!A1" display="' UE CR8'!A1" xr:uid="{00000000-0004-0000-0100-000002000000}"/>
    <hyperlink ref="E12" location="'UE CR 10'!A1" display="'UE CR 10'!A1" xr:uid="{00000000-0004-0000-0100-000003000000}"/>
    <hyperlink ref="E13" location="'UE CCR7'!A1" display="'UE CCR7'!A1" xr:uid="{00000000-0004-0000-0100-000004000000}"/>
    <hyperlink ref="E14" location="'UE CCR5-A'!A1" display="'UE CCR5-A'!A1" xr:uid="{00000000-0004-0000-0100-000005000000}"/>
    <hyperlink ref="E15" location="'UE CCR5-B'!A1" display="'UE CCR5-B'!A1" xr:uid="{00000000-0004-0000-0100-000006000000}"/>
    <hyperlink ref="E16" location="'UE CCR1'!A1" display="'UE CCR1'!A1" xr:uid="{00000000-0004-0000-0100-000007000000}"/>
    <hyperlink ref="E17" location="' UE CCR2'!A1" display="' UE CCR2'!A1" xr:uid="{00000000-0004-0000-0100-000008000000}"/>
    <hyperlink ref="E19" location="'Amortizoare de capital'!A1" display="'Amortizoare de capital'!A1" xr:uid="{00000000-0004-0000-0100-000009000000}"/>
    <hyperlink ref="E20" location="'UE CR1-A'!A1" display="'UE CR1-A'!A1" xr:uid="{00000000-0004-0000-0100-00000A000000}"/>
    <hyperlink ref="E21" location="'UE CR1-B'!A1" display="'UE CR1-B'!A1" xr:uid="{00000000-0004-0000-0100-00000B000000}"/>
    <hyperlink ref="E22" location="'UE CR1-C '!A1" display="'UE CR1-C '!A1" xr:uid="{00000000-0004-0000-0100-00000C000000}"/>
    <hyperlink ref="E23" location="'UE CR2-A'!A1" display="'UE CR2-A'!A1" xr:uid="{00000000-0004-0000-0100-00000D000000}"/>
    <hyperlink ref="E24" location="'UE CR2-B'!A1" display="'UE CR2-B'!A1" xr:uid="{00000000-0004-0000-0100-00000E000000}"/>
    <hyperlink ref="E25" location="'UE CR1-D '!A1" display="'UE CR1-D '!A1" xr:uid="{00000000-0004-0000-0100-00000F000000}"/>
    <hyperlink ref="E26" location="'UE CR1-E'!A1" display="'UE CR1-E'!A1" xr:uid="{00000000-0004-0000-0100-000010000000}"/>
    <hyperlink ref="E31" location="'UE CR6'!A1" display="'UE CR6'!A1" xr:uid="{00000000-0004-0000-0100-000011000000}"/>
    <hyperlink ref="E32" location="'UR CCR4'!A1" display="'UR CCR4'!A1" xr:uid="{00000000-0004-0000-0100-000012000000}"/>
    <hyperlink ref="E33" location="'UE CR3'!A1" display="'UE CR3'!A1" xr:uid="{00000000-0004-0000-0100-000013000000}"/>
    <hyperlink ref="E34" location="'UE CR4'!A1" display="'UE CR4'!A1" xr:uid="{00000000-0004-0000-0100-000014000000}"/>
    <hyperlink ref="E35" location="'LIQ1'!A1" display="'LIQ1'!A1" xr:uid="{00000000-0004-0000-0100-000015000000}"/>
    <hyperlink ref="E36" location="'LIQ2'!A1" display="'LIQ2'!A1" xr:uid="{00000000-0004-0000-0100-000016000000}"/>
    <hyperlink ref="E37" location="' UE MR1'!A1" display="' UE MR1'!A1" xr:uid="{00000000-0004-0000-0100-000017000000}"/>
    <hyperlink ref="E28" location="LRSum!A1" display="LRSum!A1" xr:uid="{00000000-0004-0000-0100-000018000000}"/>
    <hyperlink ref="E30" location="'LR SPL'!A1" display="'LR SPL'!A1" xr:uid="{00000000-0004-0000-0100-000019000000}"/>
    <hyperlink ref="E18" location="'UE CCR3'!A1" display="'UE CCR3'!A1" xr:uid="{00000000-0004-0000-0100-00001A000000}"/>
    <hyperlink ref="E27" location="'UE CR5'!A1" display="'UE CR5'!A1" xr:uid="{00000000-0004-0000-0100-00001B000000}"/>
    <hyperlink ref="E29" location="LRcom!A1" display="LRcom!A1" xr:uid="{00000000-0004-0000-0100-00001C000000}"/>
    <hyperlink ref="E5" location="'CC1'!A1" display="Structura capitalului'!A1" xr:uid="{00000000-0004-0000-0100-00001D000000}"/>
    <hyperlink ref="E6" location="'CC2'!A1" display="Reconciliere capital vs SF'!A1" xr:uid="{00000000-0004-0000-0100-00001E000000}"/>
    <hyperlink ref="E7" location="CCA!A1" display="Instr. capital-caracteristici'!A1" xr:uid="{00000000-0004-0000-0100-00001F000000}"/>
    <hyperlink ref="E8" location="'Termeni si conditii'!A1" display="'Termeni si conditii'!A1" xr:uid="{00000000-0004-0000-0100-000020000000}"/>
  </hyperlinks>
  <printOptions horizontalCentered="1" verticalCentered="1"/>
  <pageMargins left="0.25" right="0.25" top="0.25" bottom="0.2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4">
    <pageSetUpPr autoPageBreaks="0"/>
  </sheetPr>
  <dimension ref="A1:J47"/>
  <sheetViews>
    <sheetView showGridLines="0" zoomScaleNormal="100" workbookViewId="0">
      <selection activeCell="C13" sqref="C13"/>
    </sheetView>
  </sheetViews>
  <sheetFormatPr defaultColWidth="9.109375" defaultRowHeight="10.199999999999999"/>
  <cols>
    <col min="1" max="1" width="3.109375" style="29" customWidth="1"/>
    <col min="2" max="2" width="36.88671875" style="28" customWidth="1"/>
    <col min="3" max="9" width="15.5546875" style="29" customWidth="1"/>
    <col min="10" max="16384" width="9.109375" style="29"/>
  </cols>
  <sheetData>
    <row r="1" spans="1:10">
      <c r="A1" s="104" t="s">
        <v>1021</v>
      </c>
    </row>
    <row r="2" spans="1:10">
      <c r="A2" s="104"/>
    </row>
    <row r="3" spans="1:10">
      <c r="A3" s="104"/>
    </row>
    <row r="4" spans="1:10">
      <c r="A4" s="104"/>
    </row>
    <row r="5" spans="1:10">
      <c r="B5" s="400" t="s">
        <v>546</v>
      </c>
      <c r="C5" s="400"/>
      <c r="D5" s="400"/>
      <c r="E5" s="400"/>
      <c r="F5" s="400"/>
      <c r="G5" s="400"/>
      <c r="H5" s="400"/>
      <c r="I5" s="400"/>
    </row>
    <row r="7" spans="1:10">
      <c r="C7" s="85"/>
    </row>
    <row r="8" spans="1:10">
      <c r="B8" s="401"/>
      <c r="C8" s="401" t="s">
        <v>547</v>
      </c>
      <c r="D8" s="401" t="s">
        <v>548</v>
      </c>
      <c r="E8" s="401" t="s">
        <v>549</v>
      </c>
      <c r="F8" s="401"/>
      <c r="G8" s="401"/>
      <c r="H8" s="401"/>
      <c r="I8" s="401"/>
    </row>
    <row r="9" spans="1:10">
      <c r="B9" s="401"/>
      <c r="C9" s="401"/>
      <c r="D9" s="401"/>
      <c r="E9" s="401"/>
      <c r="F9" s="401"/>
      <c r="G9" s="401"/>
      <c r="H9" s="401"/>
      <c r="I9" s="401"/>
    </row>
    <row r="10" spans="1:10" ht="40.799999999999997">
      <c r="B10" s="401"/>
      <c r="C10" s="401"/>
      <c r="D10" s="401"/>
      <c r="E10" s="36" t="s">
        <v>550</v>
      </c>
      <c r="F10" s="36" t="s">
        <v>551</v>
      </c>
      <c r="G10" s="36" t="s">
        <v>552</v>
      </c>
      <c r="H10" s="36" t="s">
        <v>553</v>
      </c>
      <c r="I10" s="36" t="s">
        <v>554</v>
      </c>
    </row>
    <row r="11" spans="1:10">
      <c r="B11" s="188" t="s">
        <v>555</v>
      </c>
      <c r="C11" s="199"/>
      <c r="D11" s="33"/>
      <c r="E11" s="33"/>
      <c r="F11" s="33"/>
      <c r="G11" s="33"/>
      <c r="H11" s="33"/>
      <c r="I11" s="33"/>
    </row>
    <row r="12" spans="1:10">
      <c r="B12" s="19" t="s">
        <v>1067</v>
      </c>
      <c r="C12" s="158">
        <v>19510090276</v>
      </c>
      <c r="D12" s="158">
        <v>19510090276</v>
      </c>
      <c r="E12" s="158">
        <v>9626136595</v>
      </c>
      <c r="F12" s="158">
        <v>9883953681</v>
      </c>
      <c r="G12" s="313">
        <v>0</v>
      </c>
      <c r="H12" s="313">
        <v>0</v>
      </c>
      <c r="I12" s="313">
        <v>0</v>
      </c>
      <c r="J12" s="71"/>
    </row>
    <row r="13" spans="1:10">
      <c r="B13" s="198" t="s">
        <v>1074</v>
      </c>
      <c r="C13" s="158">
        <v>9883953681</v>
      </c>
      <c r="D13" s="158">
        <v>9883953681</v>
      </c>
      <c r="E13" s="313">
        <v>0</v>
      </c>
      <c r="F13" s="158">
        <v>9883953681</v>
      </c>
      <c r="G13" s="313">
        <v>0</v>
      </c>
      <c r="H13" s="313">
        <v>0</v>
      </c>
      <c r="I13" s="313">
        <v>0</v>
      </c>
      <c r="J13" s="71"/>
    </row>
    <row r="14" spans="1:10" ht="30.6">
      <c r="B14" s="19" t="s">
        <v>1068</v>
      </c>
      <c r="C14" s="158">
        <v>117442995</v>
      </c>
      <c r="D14" s="158">
        <v>117442995</v>
      </c>
      <c r="E14" s="313">
        <v>0</v>
      </c>
      <c r="F14" s="158">
        <v>84552342</v>
      </c>
      <c r="G14" s="313">
        <v>0</v>
      </c>
      <c r="H14" s="158">
        <v>32890653</v>
      </c>
      <c r="I14" s="313">
        <v>0</v>
      </c>
      <c r="J14" s="71"/>
    </row>
    <row r="15" spans="1:10" ht="20.399999999999999">
      <c r="B15" s="19" t="s">
        <v>1069</v>
      </c>
      <c r="C15" s="158">
        <v>8774885</v>
      </c>
      <c r="D15" s="158">
        <v>8774885</v>
      </c>
      <c r="E15" s="158">
        <v>8774885</v>
      </c>
      <c r="F15" s="313">
        <v>0</v>
      </c>
      <c r="G15" s="313">
        <v>0</v>
      </c>
      <c r="H15" s="313">
        <v>0</v>
      </c>
      <c r="I15" s="313">
        <v>0</v>
      </c>
      <c r="J15" s="71"/>
    </row>
    <row r="16" spans="1:10" ht="20.399999999999999">
      <c r="B16" s="19" t="s">
        <v>1070</v>
      </c>
      <c r="C16" s="158">
        <v>165600104</v>
      </c>
      <c r="D16" s="158">
        <v>165600104</v>
      </c>
      <c r="E16" s="313">
        <v>0</v>
      </c>
      <c r="F16" s="158">
        <v>165600104</v>
      </c>
      <c r="G16" s="313">
        <v>0</v>
      </c>
      <c r="H16" s="313">
        <v>0</v>
      </c>
      <c r="I16" s="313">
        <v>0</v>
      </c>
      <c r="J16" s="71"/>
    </row>
    <row r="17" spans="1:10">
      <c r="B17" s="19" t="s">
        <v>351</v>
      </c>
      <c r="C17" s="158">
        <v>185382911</v>
      </c>
      <c r="D17" s="158">
        <v>185382911</v>
      </c>
      <c r="E17" s="158">
        <v>185382911</v>
      </c>
      <c r="F17" s="313">
        <v>0</v>
      </c>
      <c r="G17" s="313">
        <v>0</v>
      </c>
      <c r="H17" s="313">
        <v>0</v>
      </c>
      <c r="I17" s="313">
        <v>0</v>
      </c>
      <c r="J17" s="71"/>
    </row>
    <row r="18" spans="1:10">
      <c r="B18" s="19" t="s">
        <v>350</v>
      </c>
      <c r="C18" s="158">
        <v>46584484059</v>
      </c>
      <c r="D18" s="158">
        <v>46584484059</v>
      </c>
      <c r="E18" s="158">
        <v>46584484059</v>
      </c>
      <c r="F18" s="313">
        <v>0</v>
      </c>
      <c r="G18" s="313">
        <v>0</v>
      </c>
      <c r="H18" s="313">
        <v>0</v>
      </c>
      <c r="I18" s="313">
        <v>0</v>
      </c>
      <c r="J18" s="71"/>
    </row>
    <row r="19" spans="1:10" ht="20.399999999999999">
      <c r="B19" s="19" t="s">
        <v>1071</v>
      </c>
      <c r="C19" s="158">
        <v>2032675999</v>
      </c>
      <c r="D19" s="158">
        <v>2032675999</v>
      </c>
      <c r="E19" s="158">
        <v>2032675999</v>
      </c>
      <c r="F19" s="313">
        <v>0</v>
      </c>
      <c r="G19" s="313">
        <v>0</v>
      </c>
      <c r="H19" s="313">
        <v>0</v>
      </c>
      <c r="I19" s="313">
        <v>0</v>
      </c>
      <c r="J19" s="71"/>
    </row>
    <row r="20" spans="1:10" ht="30.6">
      <c r="B20" s="198" t="s">
        <v>1072</v>
      </c>
      <c r="C20" s="313">
        <v>0</v>
      </c>
      <c r="D20" s="313">
        <v>0</v>
      </c>
      <c r="E20" s="313">
        <v>0</v>
      </c>
      <c r="F20" s="313">
        <v>0</v>
      </c>
      <c r="G20" s="313">
        <v>0</v>
      </c>
      <c r="H20" s="313">
        <v>0</v>
      </c>
      <c r="I20" s="313">
        <v>0</v>
      </c>
      <c r="J20" s="71"/>
    </row>
    <row r="21" spans="1:10" ht="20.399999999999999">
      <c r="B21" s="19" t="s">
        <v>1073</v>
      </c>
      <c r="C21" s="158">
        <v>40708519</v>
      </c>
      <c r="D21" s="158">
        <v>40708519</v>
      </c>
      <c r="E21" s="158">
        <v>40708519</v>
      </c>
      <c r="F21" s="313">
        <v>0</v>
      </c>
      <c r="G21" s="313">
        <v>0</v>
      </c>
      <c r="H21" s="313">
        <v>0</v>
      </c>
      <c r="I21" s="313">
        <v>0</v>
      </c>
      <c r="J21" s="71"/>
    </row>
    <row r="22" spans="1:10">
      <c r="B22" s="19" t="s">
        <v>832</v>
      </c>
      <c r="C22" s="158">
        <v>10597045730</v>
      </c>
      <c r="D22" s="158">
        <v>10597045730</v>
      </c>
      <c r="E22" s="158">
        <v>10597045730</v>
      </c>
      <c r="F22" s="313">
        <v>0</v>
      </c>
      <c r="G22" s="313">
        <v>0</v>
      </c>
      <c r="H22" s="313">
        <v>0</v>
      </c>
      <c r="I22" s="313">
        <v>0</v>
      </c>
      <c r="J22" s="71"/>
    </row>
    <row r="23" spans="1:10">
      <c r="B23" s="19" t="s">
        <v>315</v>
      </c>
      <c r="C23" s="158">
        <v>156576637</v>
      </c>
      <c r="D23" s="158">
        <v>156576637</v>
      </c>
      <c r="E23" s="158">
        <v>156576637</v>
      </c>
      <c r="F23" s="313">
        <v>0</v>
      </c>
      <c r="G23" s="313">
        <v>0</v>
      </c>
      <c r="H23" s="313">
        <v>0</v>
      </c>
      <c r="I23" s="313">
        <v>0</v>
      </c>
      <c r="J23" s="71"/>
    </row>
    <row r="24" spans="1:10">
      <c r="B24" s="19" t="s">
        <v>657</v>
      </c>
      <c r="C24" s="158">
        <v>208374304</v>
      </c>
      <c r="D24" s="158">
        <v>208374304</v>
      </c>
      <c r="E24" s="158">
        <v>208374304</v>
      </c>
      <c r="F24" s="313">
        <v>0</v>
      </c>
      <c r="G24" s="313">
        <v>0</v>
      </c>
      <c r="H24" s="313">
        <v>0</v>
      </c>
      <c r="I24" s="313">
        <v>0</v>
      </c>
      <c r="J24" s="71"/>
    </row>
    <row r="25" spans="1:10">
      <c r="B25" s="19" t="s">
        <v>316</v>
      </c>
      <c r="C25" s="158">
        <v>495126855</v>
      </c>
      <c r="D25" s="158">
        <v>495126855</v>
      </c>
      <c r="E25" s="158">
        <v>220101855</v>
      </c>
      <c r="F25" s="313">
        <v>0</v>
      </c>
      <c r="G25" s="313">
        <v>0</v>
      </c>
      <c r="H25" s="313">
        <v>0</v>
      </c>
      <c r="I25" s="158">
        <v>275025000</v>
      </c>
      <c r="J25" s="71"/>
    </row>
    <row r="26" spans="1:10">
      <c r="B26" s="19" t="s">
        <v>317</v>
      </c>
      <c r="C26" s="158">
        <v>6754077</v>
      </c>
      <c r="D26" s="158">
        <v>6754077</v>
      </c>
      <c r="E26" s="158">
        <v>6754077</v>
      </c>
      <c r="F26" s="313">
        <v>0</v>
      </c>
      <c r="G26" s="313">
        <v>0</v>
      </c>
      <c r="H26" s="313">
        <v>0</v>
      </c>
      <c r="I26" s="313">
        <v>0</v>
      </c>
      <c r="J26" s="71"/>
    </row>
    <row r="27" spans="1:10">
      <c r="A27" s="30"/>
      <c r="B27" s="123" t="s">
        <v>556</v>
      </c>
      <c r="C27" s="158">
        <v>50865359</v>
      </c>
      <c r="D27" s="158">
        <v>50865359</v>
      </c>
      <c r="E27" s="158">
        <v>61243291</v>
      </c>
      <c r="F27" s="313">
        <v>0</v>
      </c>
      <c r="G27" s="313">
        <v>0</v>
      </c>
      <c r="H27" s="313">
        <v>0</v>
      </c>
      <c r="I27" s="158">
        <v>-10377932</v>
      </c>
      <c r="J27" s="71"/>
    </row>
    <row r="28" spans="1:10">
      <c r="A28" s="30"/>
      <c r="B28" s="123" t="s">
        <v>165</v>
      </c>
      <c r="C28" s="158">
        <v>870447514</v>
      </c>
      <c r="D28" s="158">
        <v>870447514</v>
      </c>
      <c r="E28" s="158">
        <v>870447514</v>
      </c>
      <c r="F28" s="313">
        <v>0</v>
      </c>
      <c r="G28" s="313">
        <v>0</v>
      </c>
      <c r="H28" s="313">
        <v>0</v>
      </c>
      <c r="I28" s="313">
        <v>0</v>
      </c>
      <c r="J28" s="71"/>
    </row>
    <row r="29" spans="1:10">
      <c r="A29" s="30"/>
      <c r="B29" s="188" t="s">
        <v>58</v>
      </c>
      <c r="C29" s="194">
        <v>81030350224</v>
      </c>
      <c r="D29" s="194">
        <v>81030350224</v>
      </c>
      <c r="E29" s="194">
        <v>70598706376</v>
      </c>
      <c r="F29" s="194">
        <v>10134106127</v>
      </c>
      <c r="G29" s="313">
        <v>0</v>
      </c>
      <c r="H29" s="194">
        <v>32890653</v>
      </c>
      <c r="I29" s="194">
        <v>264647068</v>
      </c>
      <c r="J29" s="71"/>
    </row>
    <row r="30" spans="1:10">
      <c r="A30" s="30"/>
      <c r="B30" s="200" t="s">
        <v>557</v>
      </c>
      <c r="C30" s="344"/>
      <c r="D30" s="344"/>
      <c r="E30" s="344"/>
      <c r="F30" s="344"/>
      <c r="G30" s="344"/>
      <c r="H30" s="344"/>
      <c r="I30" s="344"/>
    </row>
    <row r="31" spans="1:10">
      <c r="A31" s="30"/>
      <c r="B31" s="91" t="s">
        <v>353</v>
      </c>
      <c r="C31" s="158">
        <v>1782109119</v>
      </c>
      <c r="D31" s="158">
        <v>1782109119</v>
      </c>
      <c r="E31" s="313">
        <v>0</v>
      </c>
      <c r="F31" s="313">
        <v>0</v>
      </c>
      <c r="G31" s="313">
        <v>0</v>
      </c>
      <c r="H31" s="313">
        <v>0</v>
      </c>
      <c r="I31" s="158">
        <v>1782109119</v>
      </c>
    </row>
    <row r="32" spans="1:10" ht="20.399999999999999">
      <c r="A32" s="30"/>
      <c r="B32" s="91" t="s">
        <v>318</v>
      </c>
      <c r="C32" s="158">
        <v>8534589104</v>
      </c>
      <c r="D32" s="158">
        <v>8534589104</v>
      </c>
      <c r="E32" s="313">
        <v>0</v>
      </c>
      <c r="F32" s="313">
        <v>0</v>
      </c>
      <c r="G32" s="313">
        <v>0</v>
      </c>
      <c r="H32" s="313">
        <v>0</v>
      </c>
      <c r="I32" s="158">
        <v>8534589104</v>
      </c>
    </row>
    <row r="33" spans="1:9" ht="20.399999999999999">
      <c r="A33" s="30"/>
      <c r="B33" s="91" t="s">
        <v>833</v>
      </c>
      <c r="C33" s="313">
        <v>0</v>
      </c>
      <c r="D33" s="313">
        <v>0</v>
      </c>
      <c r="E33" s="313">
        <v>0</v>
      </c>
      <c r="F33" s="313">
        <v>0</v>
      </c>
      <c r="G33" s="313">
        <v>0</v>
      </c>
      <c r="H33" s="313">
        <v>0</v>
      </c>
      <c r="I33" s="313">
        <v>0</v>
      </c>
    </row>
    <row r="34" spans="1:9">
      <c r="A34" s="30"/>
      <c r="B34" s="192" t="s">
        <v>354</v>
      </c>
      <c r="C34" s="158">
        <v>52106032135</v>
      </c>
      <c r="D34" s="158">
        <v>52106032135</v>
      </c>
      <c r="E34" s="313">
        <v>0</v>
      </c>
      <c r="F34" s="313">
        <v>0</v>
      </c>
      <c r="G34" s="313">
        <v>0</v>
      </c>
      <c r="H34" s="313">
        <v>0</v>
      </c>
      <c r="I34" s="158">
        <v>52106032135</v>
      </c>
    </row>
    <row r="35" spans="1:9">
      <c r="A35" s="30"/>
      <c r="B35" s="192" t="s">
        <v>558</v>
      </c>
      <c r="C35" s="158">
        <v>50884217</v>
      </c>
      <c r="D35" s="158">
        <v>50884217</v>
      </c>
      <c r="E35" s="313">
        <v>0</v>
      </c>
      <c r="F35" s="313">
        <v>0</v>
      </c>
      <c r="G35" s="313">
        <v>0</v>
      </c>
      <c r="H35" s="313">
        <v>0</v>
      </c>
      <c r="I35" s="158">
        <v>50884217</v>
      </c>
    </row>
    <row r="36" spans="1:9">
      <c r="A36" s="30"/>
      <c r="B36" s="192" t="s">
        <v>802</v>
      </c>
      <c r="C36" s="313">
        <v>0</v>
      </c>
      <c r="D36" s="313">
        <v>0</v>
      </c>
      <c r="E36" s="313">
        <v>0</v>
      </c>
      <c r="F36" s="313">
        <v>0</v>
      </c>
      <c r="G36" s="313">
        <v>0</v>
      </c>
      <c r="H36" s="313">
        <v>0</v>
      </c>
      <c r="I36" s="313">
        <v>0</v>
      </c>
    </row>
    <row r="37" spans="1:9" ht="20.399999999999999">
      <c r="A37" s="30"/>
      <c r="B37" s="192" t="s">
        <v>352</v>
      </c>
      <c r="C37" s="158">
        <v>158242390</v>
      </c>
      <c r="D37" s="158">
        <v>158242390</v>
      </c>
      <c r="E37" s="313">
        <v>0</v>
      </c>
      <c r="F37" s="313">
        <v>0</v>
      </c>
      <c r="G37" s="313">
        <v>0</v>
      </c>
      <c r="H37" s="313">
        <v>0</v>
      </c>
      <c r="I37" s="158">
        <v>158242390</v>
      </c>
    </row>
    <row r="38" spans="1:9">
      <c r="A38" s="30"/>
      <c r="B38" s="192" t="s">
        <v>355</v>
      </c>
      <c r="C38" s="158">
        <v>5760286600</v>
      </c>
      <c r="D38" s="158">
        <v>5760286600</v>
      </c>
      <c r="E38" s="313">
        <v>0</v>
      </c>
      <c r="F38" s="313">
        <v>0</v>
      </c>
      <c r="G38" s="313">
        <v>0</v>
      </c>
      <c r="H38" s="313">
        <v>0</v>
      </c>
      <c r="I38" s="158">
        <v>5760286600</v>
      </c>
    </row>
    <row r="39" spans="1:9">
      <c r="A39" s="30"/>
      <c r="B39" s="192" t="s">
        <v>319</v>
      </c>
      <c r="C39" s="158">
        <v>841861965</v>
      </c>
      <c r="D39" s="158">
        <v>841861965</v>
      </c>
      <c r="E39" s="313">
        <v>0</v>
      </c>
      <c r="F39" s="313">
        <v>0</v>
      </c>
      <c r="G39" s="313">
        <v>0</v>
      </c>
      <c r="H39" s="313">
        <v>0</v>
      </c>
      <c r="I39" s="158">
        <v>841861965</v>
      </c>
    </row>
    <row r="40" spans="1:9">
      <c r="A40" s="30"/>
      <c r="B40" s="192" t="s">
        <v>658</v>
      </c>
      <c r="C40" s="158">
        <v>205074323</v>
      </c>
      <c r="D40" s="158">
        <v>205074323</v>
      </c>
      <c r="E40" s="313">
        <v>0</v>
      </c>
      <c r="F40" s="313">
        <v>0</v>
      </c>
      <c r="G40" s="313">
        <v>0</v>
      </c>
      <c r="H40" s="313">
        <v>0</v>
      </c>
      <c r="I40" s="158">
        <v>205074323</v>
      </c>
    </row>
    <row r="41" spans="1:9">
      <c r="A41" s="30"/>
      <c r="B41" s="192" t="s">
        <v>320</v>
      </c>
      <c r="C41" s="158">
        <v>51911531</v>
      </c>
      <c r="D41" s="158">
        <v>51911531</v>
      </c>
      <c r="E41" s="313">
        <v>0</v>
      </c>
      <c r="F41" s="313">
        <v>0</v>
      </c>
      <c r="G41" s="313">
        <v>0</v>
      </c>
      <c r="H41" s="313">
        <v>0</v>
      </c>
      <c r="I41" s="158">
        <v>51911531</v>
      </c>
    </row>
    <row r="42" spans="1:9">
      <c r="A42" s="30"/>
      <c r="B42" s="192" t="s">
        <v>356</v>
      </c>
      <c r="C42" s="313">
        <v>0</v>
      </c>
      <c r="D42" s="313">
        <v>0</v>
      </c>
      <c r="E42" s="313">
        <v>0</v>
      </c>
      <c r="F42" s="313">
        <v>0</v>
      </c>
      <c r="G42" s="313">
        <v>0</v>
      </c>
      <c r="H42" s="313">
        <v>0</v>
      </c>
      <c r="I42" s="313">
        <v>0</v>
      </c>
    </row>
    <row r="43" spans="1:9">
      <c r="A43" s="30"/>
      <c r="B43" s="192" t="s">
        <v>321</v>
      </c>
      <c r="C43" s="158">
        <v>190381055</v>
      </c>
      <c r="D43" s="158">
        <v>190381055</v>
      </c>
      <c r="E43" s="313">
        <v>0</v>
      </c>
      <c r="F43" s="313">
        <v>0</v>
      </c>
      <c r="G43" s="313">
        <v>0</v>
      </c>
      <c r="H43" s="313">
        <v>0</v>
      </c>
      <c r="I43" s="158">
        <v>190381055</v>
      </c>
    </row>
    <row r="44" spans="1:9">
      <c r="A44" s="30"/>
      <c r="B44" s="192" t="s">
        <v>559</v>
      </c>
      <c r="C44" s="158">
        <v>1592340041</v>
      </c>
      <c r="D44" s="158">
        <v>1592340041</v>
      </c>
      <c r="E44" s="313">
        <v>0</v>
      </c>
      <c r="F44" s="313">
        <v>0</v>
      </c>
      <c r="G44" s="313">
        <v>0</v>
      </c>
      <c r="H44" s="313">
        <v>0</v>
      </c>
      <c r="I44" s="158">
        <v>1592340041</v>
      </c>
    </row>
    <row r="45" spans="1:9">
      <c r="B45" s="92" t="s">
        <v>59</v>
      </c>
      <c r="C45" s="178">
        <v>71273712480</v>
      </c>
      <c r="D45" s="178">
        <v>71273712480</v>
      </c>
      <c r="E45" s="313">
        <v>0</v>
      </c>
      <c r="F45" s="313">
        <v>0</v>
      </c>
      <c r="G45" s="313">
        <v>0</v>
      </c>
      <c r="H45" s="313">
        <v>0</v>
      </c>
      <c r="I45" s="178">
        <v>71273712480</v>
      </c>
    </row>
    <row r="46" spans="1:9">
      <c r="B46" s="92" t="s">
        <v>831</v>
      </c>
      <c r="C46" s="178">
        <v>9756637744</v>
      </c>
      <c r="D46" s="178">
        <v>9756637744</v>
      </c>
      <c r="E46" s="313">
        <v>0</v>
      </c>
      <c r="F46" s="313">
        <v>0</v>
      </c>
      <c r="G46" s="313">
        <v>0</v>
      </c>
      <c r="H46" s="313">
        <v>0</v>
      </c>
      <c r="I46" s="178">
        <v>9756637744</v>
      </c>
    </row>
    <row r="47" spans="1:9">
      <c r="B47" s="92" t="s">
        <v>359</v>
      </c>
      <c r="C47" s="178">
        <v>81030350224</v>
      </c>
      <c r="D47" s="178">
        <v>81030350224</v>
      </c>
      <c r="E47" s="313">
        <v>0</v>
      </c>
      <c r="F47" s="313">
        <v>0</v>
      </c>
      <c r="G47" s="313">
        <v>0</v>
      </c>
      <c r="H47" s="313">
        <v>0</v>
      </c>
      <c r="I47" s="178">
        <v>81030350224</v>
      </c>
    </row>
  </sheetData>
  <mergeCells count="5">
    <mergeCell ref="B5:I5"/>
    <mergeCell ref="B8:B10"/>
    <mergeCell ref="C8:C10"/>
    <mergeCell ref="D8:D10"/>
    <mergeCell ref="E8:I9"/>
  </mergeCells>
  <hyperlinks>
    <hyperlink ref="A1" location="Cuprins!A1" display="Content" xr:uid="{00000000-0004-0000-0200-000000000000}"/>
  </hyperlinks>
  <pageMargins left="0.7" right="0.7" top="0.75" bottom="0.75" header="0.3" footer="0.3"/>
  <pageSetup paperSize="9" scale="75" orientation="landscape"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5">
    <pageSetUpPr autoPageBreaks="0"/>
  </sheetPr>
  <dimension ref="A1:H24"/>
  <sheetViews>
    <sheetView showGridLines="0" zoomScaleNormal="100" workbookViewId="0">
      <selection activeCell="F15" sqref="F15"/>
    </sheetView>
  </sheetViews>
  <sheetFormatPr defaultColWidth="9.109375" defaultRowHeight="10.199999999999999"/>
  <cols>
    <col min="1" max="1" width="2.77734375" style="29" customWidth="1"/>
    <col min="2" max="2" width="4.88671875" style="29" customWidth="1"/>
    <col min="3" max="3" width="36.109375" style="28" customWidth="1"/>
    <col min="4" max="8" width="12.6640625" style="29" customWidth="1"/>
    <col min="9" max="16384" width="9.109375" style="29"/>
  </cols>
  <sheetData>
    <row r="1" spans="1:8">
      <c r="A1" s="104" t="s">
        <v>1021</v>
      </c>
    </row>
    <row r="5" spans="1:8">
      <c r="B5" s="31" t="s">
        <v>560</v>
      </c>
    </row>
    <row r="7" spans="1:8">
      <c r="E7" s="75"/>
      <c r="F7" s="75"/>
      <c r="G7" s="75"/>
      <c r="H7" s="75"/>
    </row>
    <row r="8" spans="1:8">
      <c r="B8" s="401"/>
      <c r="C8" s="401"/>
      <c r="D8" s="401" t="s">
        <v>6</v>
      </c>
      <c r="E8" s="401" t="s">
        <v>561</v>
      </c>
      <c r="F8" s="401"/>
      <c r="G8" s="401"/>
      <c r="H8" s="401"/>
    </row>
    <row r="9" spans="1:8" ht="20.399999999999999">
      <c r="B9" s="402"/>
      <c r="C9" s="402"/>
      <c r="D9" s="402"/>
      <c r="E9" s="184" t="s">
        <v>562</v>
      </c>
      <c r="F9" s="184" t="s">
        <v>563</v>
      </c>
      <c r="G9" s="184" t="s">
        <v>564</v>
      </c>
      <c r="H9" s="184" t="s">
        <v>565</v>
      </c>
    </row>
    <row r="10" spans="1:8" ht="30.6">
      <c r="B10" s="126">
        <v>1</v>
      </c>
      <c r="C10" s="188" t="s">
        <v>566</v>
      </c>
      <c r="D10" s="195">
        <v>81030350224</v>
      </c>
      <c r="E10" s="195">
        <v>70598706376</v>
      </c>
      <c r="F10" s="195">
        <v>10134106127</v>
      </c>
      <c r="G10" s="318">
        <v>0</v>
      </c>
      <c r="H10" s="195">
        <v>32890653</v>
      </c>
    </row>
    <row r="11" spans="1:8" ht="30.6">
      <c r="B11" s="125">
        <v>2</v>
      </c>
      <c r="C11" s="123" t="s">
        <v>567</v>
      </c>
      <c r="D11" s="318">
        <v>0</v>
      </c>
      <c r="E11" s="318">
        <v>0</v>
      </c>
      <c r="F11" s="318">
        <v>0</v>
      </c>
      <c r="G11" s="318">
        <v>0</v>
      </c>
      <c r="H11" s="318">
        <v>0</v>
      </c>
    </row>
    <row r="12" spans="1:8" ht="20.399999999999999">
      <c r="B12" s="125">
        <v>3</v>
      </c>
      <c r="C12" s="123" t="s">
        <v>568</v>
      </c>
      <c r="D12" s="318">
        <v>81030350224</v>
      </c>
      <c r="E12" s="318">
        <v>70598706376</v>
      </c>
      <c r="F12" s="318">
        <v>10134106127</v>
      </c>
      <c r="G12" s="318">
        <v>0</v>
      </c>
      <c r="H12" s="318">
        <v>32890653</v>
      </c>
    </row>
    <row r="13" spans="1:8">
      <c r="B13" s="125">
        <v>4</v>
      </c>
      <c r="C13" s="123" t="s">
        <v>569</v>
      </c>
      <c r="D13" s="318">
        <v>27140637927</v>
      </c>
      <c r="E13" s="318">
        <v>5772770896</v>
      </c>
      <c r="F13" s="318" t="s">
        <v>14</v>
      </c>
      <c r="G13" s="318">
        <v>0</v>
      </c>
      <c r="H13" s="318">
        <v>0</v>
      </c>
    </row>
    <row r="14" spans="1:8">
      <c r="B14" s="125">
        <v>5</v>
      </c>
      <c r="C14" s="201" t="s">
        <v>1075</v>
      </c>
      <c r="D14" s="318">
        <v>173712758</v>
      </c>
      <c r="E14" s="318">
        <v>0</v>
      </c>
      <c r="F14" s="318">
        <v>173712758</v>
      </c>
      <c r="G14" s="318">
        <v>0</v>
      </c>
      <c r="H14" s="318">
        <v>0</v>
      </c>
    </row>
    <row r="15" spans="1:8" ht="20.399999999999999">
      <c r="B15" s="125">
        <v>6</v>
      </c>
      <c r="C15" s="201" t="s">
        <v>570</v>
      </c>
      <c r="D15" s="318">
        <v>0</v>
      </c>
      <c r="E15" s="318">
        <v>0</v>
      </c>
      <c r="F15" s="318">
        <v>0</v>
      </c>
      <c r="G15" s="318">
        <v>0</v>
      </c>
      <c r="H15" s="318">
        <v>0</v>
      </c>
    </row>
    <row r="16" spans="1:8">
      <c r="B16" s="125">
        <v>7</v>
      </c>
      <c r="C16" s="201" t="s">
        <v>571</v>
      </c>
      <c r="D16" s="318">
        <v>0</v>
      </c>
      <c r="E16" s="318">
        <v>0</v>
      </c>
      <c r="F16" s="318">
        <v>0</v>
      </c>
      <c r="G16" s="318">
        <v>0</v>
      </c>
      <c r="H16" s="318">
        <v>0</v>
      </c>
    </row>
    <row r="17" spans="2:8">
      <c r="B17" s="125">
        <v>8</v>
      </c>
      <c r="C17" s="201" t="s">
        <v>572</v>
      </c>
      <c r="D17" s="318">
        <v>0</v>
      </c>
      <c r="E17" s="318">
        <v>0</v>
      </c>
      <c r="F17" s="318">
        <v>0</v>
      </c>
      <c r="G17" s="318">
        <v>0</v>
      </c>
      <c r="H17" s="318">
        <v>0</v>
      </c>
    </row>
    <row r="18" spans="2:8">
      <c r="B18" s="125">
        <v>9</v>
      </c>
      <c r="C18" s="201" t="s">
        <v>1076</v>
      </c>
      <c r="D18" s="318">
        <v>223454264</v>
      </c>
      <c r="E18" s="318" t="s">
        <v>14</v>
      </c>
      <c r="F18" s="318">
        <v>223454264</v>
      </c>
      <c r="G18" s="318">
        <v>0</v>
      </c>
      <c r="H18" s="318">
        <v>0</v>
      </c>
    </row>
    <row r="19" spans="2:8" ht="20.399999999999999">
      <c r="B19" s="125">
        <v>10</v>
      </c>
      <c r="C19" s="201" t="s">
        <v>1077</v>
      </c>
      <c r="D19" s="318">
        <v>0</v>
      </c>
      <c r="E19" s="318">
        <v>0</v>
      </c>
      <c r="F19" s="318">
        <v>0</v>
      </c>
      <c r="G19" s="318">
        <v>0</v>
      </c>
      <c r="H19" s="318">
        <v>0</v>
      </c>
    </row>
    <row r="20" spans="2:8" ht="20.399999999999999">
      <c r="B20" s="126">
        <v>11</v>
      </c>
      <c r="C20" s="188" t="s">
        <v>573</v>
      </c>
      <c r="D20" s="195">
        <v>108568155173</v>
      </c>
      <c r="E20" s="195">
        <v>76371477272</v>
      </c>
      <c r="F20" s="195">
        <v>10531273149</v>
      </c>
      <c r="G20" s="318">
        <v>0</v>
      </c>
      <c r="H20" s="195">
        <v>32890653</v>
      </c>
    </row>
    <row r="21" spans="2:8">
      <c r="B21" s="90" t="s">
        <v>890</v>
      </c>
    </row>
    <row r="22" spans="2:8">
      <c r="B22" s="90"/>
      <c r="D22" s="72"/>
      <c r="E22" s="72"/>
      <c r="F22" s="72"/>
      <c r="G22" s="72"/>
      <c r="H22" s="72"/>
    </row>
    <row r="24" spans="2:8">
      <c r="D24" s="80"/>
      <c r="E24" s="80"/>
      <c r="F24" s="80"/>
      <c r="G24" s="80"/>
      <c r="H24" s="80"/>
    </row>
  </sheetData>
  <mergeCells count="3">
    <mergeCell ref="B8:C9"/>
    <mergeCell ref="D8:D9"/>
    <mergeCell ref="E8:H8"/>
  </mergeCells>
  <hyperlinks>
    <hyperlink ref="A1" location="Cuprins!A1" display="Content" xr:uid="{00000000-0004-0000-03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6">
    <pageSetUpPr autoPageBreaks="0"/>
  </sheetPr>
  <dimension ref="A1:I12"/>
  <sheetViews>
    <sheetView showGridLines="0" zoomScaleNormal="100" workbookViewId="0">
      <selection activeCell="D3" sqref="D3"/>
    </sheetView>
  </sheetViews>
  <sheetFormatPr defaultColWidth="9.109375" defaultRowHeight="10.199999999999999"/>
  <cols>
    <col min="1" max="1" width="3.109375" style="29" customWidth="1"/>
    <col min="2" max="2" width="15.88671875" style="29" customWidth="1"/>
    <col min="3" max="3" width="19.88671875" style="28" customWidth="1"/>
    <col min="4" max="4" width="15.44140625" style="29" customWidth="1"/>
    <col min="5" max="5" width="11.109375" style="29" customWidth="1"/>
    <col min="6" max="6" width="10.109375" style="29" customWidth="1"/>
    <col min="7" max="7" width="7.5546875" style="29" customWidth="1"/>
    <col min="8" max="8" width="12.44140625" style="29" customWidth="1"/>
    <col min="9" max="16384" width="9.109375" style="29"/>
  </cols>
  <sheetData>
    <row r="1" spans="1:9">
      <c r="A1" s="104" t="s">
        <v>1021</v>
      </c>
    </row>
    <row r="5" spans="1:9">
      <c r="B5" s="31" t="s">
        <v>574</v>
      </c>
    </row>
    <row r="8" spans="1:9">
      <c r="B8" s="403" t="s">
        <v>575</v>
      </c>
      <c r="C8" s="403" t="s">
        <v>576</v>
      </c>
      <c r="D8" s="404" t="s">
        <v>577</v>
      </c>
      <c r="E8" s="405"/>
      <c r="F8" s="405"/>
      <c r="G8" s="406"/>
      <c r="H8" s="402" t="s">
        <v>578</v>
      </c>
    </row>
    <row r="9" spans="1:9" ht="40.799999999999997">
      <c r="B9" s="403"/>
      <c r="C9" s="403"/>
      <c r="D9" s="36" t="s">
        <v>579</v>
      </c>
      <c r="E9" s="36" t="s">
        <v>580</v>
      </c>
      <c r="F9" s="36" t="s">
        <v>581</v>
      </c>
      <c r="G9" s="36" t="s">
        <v>370</v>
      </c>
      <c r="H9" s="407"/>
    </row>
    <row r="10" spans="1:9" ht="20.399999999999999">
      <c r="B10" s="19" t="s">
        <v>582</v>
      </c>
      <c r="C10" s="20" t="s">
        <v>579</v>
      </c>
      <c r="D10" s="20" t="s">
        <v>583</v>
      </c>
      <c r="E10" s="203"/>
      <c r="F10" s="203"/>
      <c r="G10" s="203"/>
      <c r="H10" s="20" t="s">
        <v>1078</v>
      </c>
      <c r="I10" s="87"/>
    </row>
    <row r="11" spans="1:9" ht="20.399999999999999">
      <c r="B11" s="19" t="s">
        <v>584</v>
      </c>
      <c r="C11" s="20" t="s">
        <v>579</v>
      </c>
      <c r="D11" s="20" t="s">
        <v>583</v>
      </c>
      <c r="E11" s="203"/>
      <c r="F11" s="203"/>
      <c r="G11" s="203"/>
      <c r="H11" s="20" t="s">
        <v>585</v>
      </c>
      <c r="I11" s="87"/>
    </row>
    <row r="12" spans="1:9" ht="20.399999999999999">
      <c r="B12" s="98" t="s">
        <v>834</v>
      </c>
      <c r="C12" s="202" t="s">
        <v>579</v>
      </c>
      <c r="D12" s="202" t="s">
        <v>583</v>
      </c>
      <c r="E12" s="98"/>
      <c r="F12" s="98"/>
      <c r="G12" s="202"/>
      <c r="H12" s="202" t="s">
        <v>835</v>
      </c>
      <c r="I12" s="87"/>
    </row>
  </sheetData>
  <mergeCells count="4">
    <mergeCell ref="B8:B9"/>
    <mergeCell ref="C8:C9"/>
    <mergeCell ref="D8:G8"/>
    <mergeCell ref="H8:H9"/>
  </mergeCells>
  <hyperlinks>
    <hyperlink ref="A1" location="Cuprins!A1" display="Content" xr:uid="{00000000-0004-0000-04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0">
    <pageSetUpPr autoPageBreaks="0"/>
  </sheetPr>
  <dimension ref="A1:M21"/>
  <sheetViews>
    <sheetView showGridLines="0" zoomScaleNormal="100" workbookViewId="0">
      <selection activeCell="K14" sqref="K14"/>
    </sheetView>
  </sheetViews>
  <sheetFormatPr defaultColWidth="9.109375" defaultRowHeight="10.199999999999999"/>
  <cols>
    <col min="1" max="1" width="3" style="1" customWidth="1"/>
    <col min="2" max="2" width="3.44140625" style="1" customWidth="1"/>
    <col min="3" max="3" width="24.88671875" style="2" customWidth="1"/>
    <col min="4" max="13" width="9.21875" style="1" customWidth="1"/>
    <col min="14" max="14" width="14.109375" style="1" customWidth="1"/>
    <col min="15" max="16384" width="9.109375" style="1"/>
  </cols>
  <sheetData>
    <row r="1" spans="1:13">
      <c r="A1" s="104" t="s">
        <v>1021</v>
      </c>
    </row>
    <row r="5" spans="1:13" s="62" customFormat="1">
      <c r="B5" s="62" t="s">
        <v>525</v>
      </c>
      <c r="C5" s="63"/>
    </row>
    <row r="6" spans="1:13" s="62" customFormat="1">
      <c r="C6" s="63"/>
    </row>
    <row r="7" spans="1:13">
      <c r="D7" s="70"/>
      <c r="E7" s="70"/>
      <c r="F7" s="70"/>
      <c r="G7" s="70"/>
      <c r="H7" s="70"/>
      <c r="I7" s="70"/>
      <c r="J7" s="70"/>
      <c r="K7" s="70"/>
    </row>
    <row r="8" spans="1:13" ht="51">
      <c r="B8" s="408"/>
      <c r="C8" s="409"/>
      <c r="D8" s="184" t="s">
        <v>20</v>
      </c>
      <c r="E8" s="184" t="s">
        <v>526</v>
      </c>
      <c r="F8" s="184" t="s">
        <v>527</v>
      </c>
      <c r="G8" s="184" t="s">
        <v>528</v>
      </c>
      <c r="H8" s="184" t="s">
        <v>529</v>
      </c>
      <c r="I8" s="184" t="s">
        <v>39</v>
      </c>
      <c r="J8" s="184" t="s">
        <v>838</v>
      </c>
      <c r="K8" s="184" t="s">
        <v>839</v>
      </c>
      <c r="L8" s="184" t="s">
        <v>530</v>
      </c>
      <c r="M8" s="184" t="s">
        <v>531</v>
      </c>
    </row>
    <row r="9" spans="1:13">
      <c r="B9" s="60">
        <v>1</v>
      </c>
      <c r="C9" s="204" t="s">
        <v>840</v>
      </c>
      <c r="D9" s="229">
        <v>0</v>
      </c>
      <c r="E9" s="229">
        <v>570877</v>
      </c>
      <c r="F9" s="229">
        <v>7723</v>
      </c>
      <c r="G9" s="229">
        <v>588</v>
      </c>
      <c r="H9" s="229">
        <v>0</v>
      </c>
      <c r="I9" s="229">
        <v>18516</v>
      </c>
      <c r="J9" s="197">
        <v>10972</v>
      </c>
      <c r="K9" s="229">
        <v>304338</v>
      </c>
      <c r="L9" s="229">
        <v>294844</v>
      </c>
      <c r="M9" s="229">
        <v>9494</v>
      </c>
    </row>
    <row r="10" spans="1:13">
      <c r="B10" s="60">
        <f>B9+1</f>
        <v>2</v>
      </c>
      <c r="C10" s="204" t="s">
        <v>532</v>
      </c>
      <c r="D10" s="229">
        <v>0</v>
      </c>
      <c r="E10" s="229">
        <v>0</v>
      </c>
      <c r="F10" s="229">
        <v>0</v>
      </c>
      <c r="G10" s="229">
        <v>0</v>
      </c>
      <c r="H10" s="229">
        <v>0</v>
      </c>
      <c r="I10" s="229">
        <v>0</v>
      </c>
      <c r="J10" s="229">
        <v>0</v>
      </c>
      <c r="K10" s="229">
        <v>0</v>
      </c>
      <c r="L10" s="229">
        <v>0</v>
      </c>
      <c r="M10" s="229">
        <v>0</v>
      </c>
    </row>
    <row r="11" spans="1:13">
      <c r="B11" s="60">
        <f t="shared" ref="B11:B20" si="0">B10+1</f>
        <v>3</v>
      </c>
      <c r="C11" s="204" t="s">
        <v>533</v>
      </c>
      <c r="D11" s="229">
        <v>0</v>
      </c>
      <c r="E11" s="229">
        <v>182251</v>
      </c>
      <c r="F11" s="229">
        <v>8518</v>
      </c>
      <c r="G11" s="229">
        <v>448829</v>
      </c>
      <c r="H11" s="229">
        <v>0</v>
      </c>
      <c r="I11" s="229">
        <v>126011</v>
      </c>
      <c r="J11" s="197">
        <v>88836</v>
      </c>
      <c r="K11" s="229">
        <v>427223</v>
      </c>
      <c r="L11" s="229">
        <v>195031</v>
      </c>
      <c r="M11" s="229">
        <v>232191</v>
      </c>
    </row>
    <row r="12" spans="1:13">
      <c r="B12" s="60">
        <f t="shared" si="0"/>
        <v>4</v>
      </c>
      <c r="C12" s="204" t="s">
        <v>534</v>
      </c>
      <c r="D12" s="229">
        <v>0</v>
      </c>
      <c r="E12" s="229">
        <v>0</v>
      </c>
      <c r="F12" s="229">
        <v>0</v>
      </c>
      <c r="G12" s="229">
        <v>0</v>
      </c>
      <c r="H12" s="229">
        <v>0</v>
      </c>
      <c r="I12" s="229">
        <v>0</v>
      </c>
      <c r="J12" s="229">
        <v>0</v>
      </c>
      <c r="K12" s="229">
        <v>0</v>
      </c>
      <c r="L12" s="229">
        <v>0</v>
      </c>
      <c r="M12" s="229">
        <v>0</v>
      </c>
    </row>
    <row r="13" spans="1:13">
      <c r="B13" s="60">
        <f t="shared" si="0"/>
        <v>5</v>
      </c>
      <c r="C13" s="204" t="s">
        <v>535</v>
      </c>
      <c r="D13" s="229">
        <v>0</v>
      </c>
      <c r="E13" s="229">
        <v>0</v>
      </c>
      <c r="F13" s="229">
        <v>0</v>
      </c>
      <c r="G13" s="229">
        <v>0</v>
      </c>
      <c r="H13" s="229">
        <v>0</v>
      </c>
      <c r="I13" s="229">
        <v>0</v>
      </c>
      <c r="J13" s="229">
        <v>0</v>
      </c>
      <c r="K13" s="229">
        <v>0</v>
      </c>
      <c r="L13" s="229">
        <v>0</v>
      </c>
      <c r="M13" s="229">
        <v>0</v>
      </c>
    </row>
    <row r="14" spans="1:13">
      <c r="B14" s="60">
        <f t="shared" si="0"/>
        <v>6</v>
      </c>
      <c r="C14" s="204" t="s">
        <v>536</v>
      </c>
      <c r="D14" s="229">
        <v>0</v>
      </c>
      <c r="E14" s="229">
        <v>0</v>
      </c>
      <c r="F14" s="229">
        <v>0</v>
      </c>
      <c r="G14" s="229">
        <v>0</v>
      </c>
      <c r="H14" s="229">
        <v>0</v>
      </c>
      <c r="I14" s="229">
        <v>49312</v>
      </c>
      <c r="J14" s="197">
        <v>26903</v>
      </c>
      <c r="K14" s="229">
        <v>38107</v>
      </c>
      <c r="L14" s="229">
        <v>34296</v>
      </c>
      <c r="M14" s="229">
        <v>3811</v>
      </c>
    </row>
    <row r="15" spans="1:13">
      <c r="B15" s="60">
        <f t="shared" si="0"/>
        <v>7</v>
      </c>
      <c r="C15" s="204" t="s">
        <v>537</v>
      </c>
      <c r="D15" s="229">
        <v>0</v>
      </c>
      <c r="E15" s="229">
        <v>0</v>
      </c>
      <c r="F15" s="229">
        <v>0</v>
      </c>
      <c r="G15" s="229">
        <v>0</v>
      </c>
      <c r="H15" s="229">
        <v>0</v>
      </c>
      <c r="I15" s="229">
        <v>0</v>
      </c>
      <c r="J15" s="229">
        <v>0</v>
      </c>
      <c r="K15" s="229">
        <v>0</v>
      </c>
      <c r="L15" s="229">
        <v>0</v>
      </c>
      <c r="M15" s="229">
        <v>0</v>
      </c>
    </row>
    <row r="16" spans="1:13">
      <c r="B16" s="60">
        <f t="shared" si="0"/>
        <v>8</v>
      </c>
      <c r="C16" s="204" t="s">
        <v>538</v>
      </c>
      <c r="D16" s="229">
        <v>0</v>
      </c>
      <c r="E16" s="229">
        <v>0</v>
      </c>
      <c r="F16" s="229">
        <v>0</v>
      </c>
      <c r="G16" s="229">
        <v>0</v>
      </c>
      <c r="H16" s="229">
        <v>0</v>
      </c>
      <c r="I16" s="229">
        <v>0</v>
      </c>
      <c r="J16" s="229">
        <v>0</v>
      </c>
      <c r="K16" s="229">
        <v>0</v>
      </c>
      <c r="L16" s="229">
        <v>0</v>
      </c>
      <c r="M16" s="229">
        <v>0</v>
      </c>
    </row>
    <row r="17" spans="2:13">
      <c r="B17" s="60">
        <f t="shared" si="0"/>
        <v>9</v>
      </c>
      <c r="C17" s="204" t="s">
        <v>539</v>
      </c>
      <c r="D17" s="229">
        <v>0</v>
      </c>
      <c r="E17" s="229">
        <v>0</v>
      </c>
      <c r="F17" s="229">
        <v>0</v>
      </c>
      <c r="G17" s="229">
        <v>0</v>
      </c>
      <c r="H17" s="229">
        <v>0</v>
      </c>
      <c r="I17" s="229">
        <v>0</v>
      </c>
      <c r="J17" s="229">
        <v>0</v>
      </c>
      <c r="K17" s="229">
        <v>0</v>
      </c>
      <c r="L17" s="229">
        <v>0</v>
      </c>
      <c r="M17" s="229">
        <v>0</v>
      </c>
    </row>
    <row r="18" spans="2:13">
      <c r="B18" s="60">
        <f t="shared" si="0"/>
        <v>10</v>
      </c>
      <c r="C18" s="204" t="s">
        <v>540</v>
      </c>
      <c r="D18" s="229">
        <v>0</v>
      </c>
      <c r="E18" s="229">
        <v>0</v>
      </c>
      <c r="F18" s="229">
        <v>0</v>
      </c>
      <c r="G18" s="229">
        <v>0</v>
      </c>
      <c r="H18" s="229">
        <v>0</v>
      </c>
      <c r="I18" s="229">
        <v>0</v>
      </c>
      <c r="J18" s="229">
        <v>0</v>
      </c>
      <c r="K18" s="229">
        <v>0</v>
      </c>
      <c r="L18" s="229">
        <v>0</v>
      </c>
      <c r="M18" s="229">
        <v>0</v>
      </c>
    </row>
    <row r="19" spans="2:13">
      <c r="B19" s="60">
        <f t="shared" si="0"/>
        <v>11</v>
      </c>
      <c r="C19" s="204" t="s">
        <v>39</v>
      </c>
      <c r="D19" s="229">
        <v>0</v>
      </c>
      <c r="E19" s="229">
        <v>0</v>
      </c>
      <c r="F19" s="229">
        <v>0</v>
      </c>
      <c r="G19" s="229">
        <v>0</v>
      </c>
      <c r="H19" s="229">
        <v>0</v>
      </c>
      <c r="I19" s="229">
        <v>0</v>
      </c>
      <c r="J19" s="229">
        <v>0</v>
      </c>
      <c r="K19" s="229">
        <v>0</v>
      </c>
      <c r="L19" s="229">
        <v>0</v>
      </c>
      <c r="M19" s="229">
        <v>0</v>
      </c>
    </row>
    <row r="20" spans="2:13">
      <c r="B20" s="64">
        <f t="shared" si="0"/>
        <v>12</v>
      </c>
      <c r="C20" s="205" t="s">
        <v>541</v>
      </c>
      <c r="D20" s="319"/>
      <c r="E20" s="319"/>
      <c r="F20" s="319"/>
      <c r="G20" s="319"/>
      <c r="H20" s="319"/>
      <c r="I20" s="319"/>
      <c r="J20" s="319"/>
      <c r="K20" s="228">
        <v>769668</v>
      </c>
      <c r="L20" s="228">
        <v>524172</v>
      </c>
      <c r="M20" s="228">
        <v>245496</v>
      </c>
    </row>
    <row r="21" spans="2:13">
      <c r="D21" s="70"/>
      <c r="E21" s="70"/>
      <c r="F21" s="70"/>
      <c r="G21" s="70"/>
      <c r="H21" s="70"/>
      <c r="I21" s="70"/>
      <c r="J21" s="70"/>
      <c r="K21" s="70"/>
    </row>
  </sheetData>
  <mergeCells count="1">
    <mergeCell ref="B8:C8"/>
  </mergeCells>
  <hyperlinks>
    <hyperlink ref="A1" location="Cuprins!A1" display="Content" xr:uid="{00000000-0004-0000-05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pageSetUpPr autoPageBreaks="0"/>
  </sheetPr>
  <dimension ref="A1:E99"/>
  <sheetViews>
    <sheetView showGridLines="0" zoomScaleNormal="100" workbookViewId="0">
      <selection activeCell="C7" sqref="C7"/>
    </sheetView>
  </sheetViews>
  <sheetFormatPr defaultColWidth="9.109375" defaultRowHeight="10.199999999999999"/>
  <cols>
    <col min="1" max="1" width="3" style="18" customWidth="1"/>
    <col min="2" max="2" width="5.88671875" style="29" customWidth="1"/>
    <col min="3" max="3" width="51.88671875" style="29" customWidth="1"/>
    <col min="4" max="4" width="18.88671875" style="29" customWidth="1"/>
    <col min="5" max="5" width="17.88671875" style="18" customWidth="1"/>
    <col min="6" max="16384" width="9.109375" style="18"/>
  </cols>
  <sheetData>
    <row r="1" spans="1:4">
      <c r="A1" s="104" t="s">
        <v>1021</v>
      </c>
    </row>
    <row r="3" spans="1:4">
      <c r="B3" s="6" t="s">
        <v>335</v>
      </c>
    </row>
    <row r="4" spans="1:4">
      <c r="B4" s="6"/>
    </row>
    <row r="5" spans="1:4">
      <c r="B5" s="6"/>
    </row>
    <row r="6" spans="1:4">
      <c r="B6" s="31" t="s">
        <v>108</v>
      </c>
    </row>
    <row r="7" spans="1:4">
      <c r="B7" s="31"/>
    </row>
    <row r="8" spans="1:4">
      <c r="B8" s="31"/>
    </row>
    <row r="9" spans="1:4">
      <c r="B9" s="401" t="s">
        <v>108</v>
      </c>
      <c r="C9" s="401"/>
      <c r="D9" s="401"/>
    </row>
    <row r="10" spans="1:4">
      <c r="B10" s="122">
        <v>1</v>
      </c>
      <c r="C10" s="65" t="s">
        <v>63</v>
      </c>
      <c r="D10" s="33" t="s">
        <v>128</v>
      </c>
    </row>
    <row r="11" spans="1:4">
      <c r="B11" s="84">
        <v>2</v>
      </c>
      <c r="C11" s="66" t="s">
        <v>64</v>
      </c>
      <c r="D11" s="33" t="s">
        <v>111</v>
      </c>
    </row>
    <row r="12" spans="1:4">
      <c r="B12" s="84">
        <v>3</v>
      </c>
      <c r="C12" s="66" t="s">
        <v>65</v>
      </c>
      <c r="D12" s="33" t="s">
        <v>129</v>
      </c>
    </row>
    <row r="13" spans="1:4">
      <c r="B13" s="84"/>
      <c r="C13" s="65" t="s">
        <v>66</v>
      </c>
      <c r="D13" s="191"/>
    </row>
    <row r="14" spans="1:4">
      <c r="B14" s="84">
        <v>4</v>
      </c>
      <c r="C14" s="66" t="s">
        <v>67</v>
      </c>
      <c r="D14" s="33" t="s">
        <v>130</v>
      </c>
    </row>
    <row r="15" spans="1:4">
      <c r="B15" s="84">
        <v>5</v>
      </c>
      <c r="C15" s="66" t="s">
        <v>68</v>
      </c>
      <c r="D15" s="33" t="s">
        <v>130</v>
      </c>
    </row>
    <row r="16" spans="1:4">
      <c r="B16" s="84">
        <v>6</v>
      </c>
      <c r="C16" s="66" t="s">
        <v>69</v>
      </c>
      <c r="D16" s="33" t="s">
        <v>1563</v>
      </c>
    </row>
    <row r="17" spans="2:4">
      <c r="B17" s="84">
        <v>7</v>
      </c>
      <c r="C17" s="66" t="s">
        <v>70</v>
      </c>
      <c r="D17" s="33" t="s">
        <v>131</v>
      </c>
    </row>
    <row r="18" spans="2:4">
      <c r="B18" s="84">
        <v>8</v>
      </c>
      <c r="C18" s="66" t="s">
        <v>124</v>
      </c>
      <c r="D18" s="158">
        <v>1177748253</v>
      </c>
    </row>
    <row r="19" spans="2:4">
      <c r="B19" s="84"/>
      <c r="C19" s="65" t="s">
        <v>71</v>
      </c>
      <c r="D19" s="33" t="s">
        <v>132</v>
      </c>
    </row>
    <row r="20" spans="2:4">
      <c r="B20" s="84">
        <v>9</v>
      </c>
      <c r="C20" s="66" t="s">
        <v>133</v>
      </c>
      <c r="D20" s="33" t="s">
        <v>1564</v>
      </c>
    </row>
    <row r="21" spans="2:4">
      <c r="B21" s="84">
        <v>10</v>
      </c>
      <c r="C21" s="66" t="s">
        <v>75</v>
      </c>
      <c r="D21" s="33" t="s">
        <v>134</v>
      </c>
    </row>
    <row r="22" spans="2:4">
      <c r="B22" s="84">
        <v>12</v>
      </c>
      <c r="C22" s="66" t="s">
        <v>76</v>
      </c>
      <c r="D22" s="33" t="s">
        <v>1079</v>
      </c>
    </row>
    <row r="23" spans="2:4">
      <c r="B23" s="84">
        <v>13</v>
      </c>
      <c r="C23" s="66" t="s">
        <v>77</v>
      </c>
      <c r="D23" s="33" t="s">
        <v>483</v>
      </c>
    </row>
    <row r="24" spans="2:4">
      <c r="B24" s="84">
        <v>14</v>
      </c>
      <c r="C24" s="66" t="s">
        <v>78</v>
      </c>
      <c r="D24" s="33" t="s">
        <v>1081</v>
      </c>
    </row>
    <row r="25" spans="2:4" ht="20.399999999999999">
      <c r="B25" s="84">
        <v>15</v>
      </c>
      <c r="C25" s="66" t="s">
        <v>80</v>
      </c>
      <c r="D25" s="33" t="s">
        <v>14</v>
      </c>
    </row>
    <row r="26" spans="2:4">
      <c r="B26" s="84">
        <v>16</v>
      </c>
      <c r="C26" s="66" t="s">
        <v>81</v>
      </c>
      <c r="D26" s="33" t="s">
        <v>14</v>
      </c>
    </row>
    <row r="27" spans="2:4">
      <c r="B27" s="84" t="s">
        <v>82</v>
      </c>
      <c r="C27" s="65" t="s">
        <v>83</v>
      </c>
      <c r="D27" s="191"/>
    </row>
    <row r="28" spans="2:4">
      <c r="B28" s="84">
        <v>17</v>
      </c>
      <c r="C28" s="66" t="s">
        <v>84</v>
      </c>
      <c r="D28" s="33" t="s">
        <v>1080</v>
      </c>
    </row>
    <row r="29" spans="2:4">
      <c r="B29" s="84">
        <v>18</v>
      </c>
      <c r="C29" s="66" t="s">
        <v>85</v>
      </c>
      <c r="D29" s="33" t="s">
        <v>111</v>
      </c>
    </row>
    <row r="30" spans="2:4" ht="12" customHeight="1">
      <c r="B30" s="84">
        <v>19</v>
      </c>
      <c r="C30" s="66" t="s">
        <v>86</v>
      </c>
      <c r="D30" s="33" t="s">
        <v>1081</v>
      </c>
    </row>
    <row r="31" spans="2:4" ht="20.399999999999999" customHeight="1">
      <c r="B31" s="84" t="s">
        <v>87</v>
      </c>
      <c r="C31" s="66" t="s">
        <v>88</v>
      </c>
      <c r="D31" s="33" t="s">
        <v>135</v>
      </c>
    </row>
    <row r="32" spans="2:4" ht="20.399999999999999">
      <c r="B32" s="84" t="s">
        <v>89</v>
      </c>
      <c r="C32" s="66" t="s">
        <v>90</v>
      </c>
      <c r="D32" s="33" t="s">
        <v>135</v>
      </c>
    </row>
    <row r="33" spans="2:4">
      <c r="B33" s="84">
        <v>21</v>
      </c>
      <c r="C33" s="66" t="s">
        <v>91</v>
      </c>
      <c r="D33" s="33" t="s">
        <v>122</v>
      </c>
    </row>
    <row r="34" spans="2:4">
      <c r="B34" s="84">
        <v>22</v>
      </c>
      <c r="C34" s="66" t="s">
        <v>92</v>
      </c>
      <c r="D34" s="33" t="s">
        <v>136</v>
      </c>
    </row>
    <row r="35" spans="2:4">
      <c r="B35" s="84">
        <v>23</v>
      </c>
      <c r="C35" s="66" t="s">
        <v>127</v>
      </c>
      <c r="D35" s="33" t="s">
        <v>122</v>
      </c>
    </row>
    <row r="36" spans="2:4">
      <c r="B36" s="84">
        <v>24</v>
      </c>
      <c r="C36" s="66" t="s">
        <v>93</v>
      </c>
      <c r="D36" s="33" t="s">
        <v>14</v>
      </c>
    </row>
    <row r="37" spans="2:4">
      <c r="B37" s="84">
        <v>25</v>
      </c>
      <c r="C37" s="66" t="s">
        <v>94</v>
      </c>
      <c r="D37" s="33" t="s">
        <v>14</v>
      </c>
    </row>
    <row r="38" spans="2:4">
      <c r="B38" s="84">
        <v>26</v>
      </c>
      <c r="C38" s="66" t="s">
        <v>95</v>
      </c>
      <c r="D38" s="33" t="s">
        <v>14</v>
      </c>
    </row>
    <row r="39" spans="2:4">
      <c r="B39" s="84">
        <v>27</v>
      </c>
      <c r="C39" s="66" t="s">
        <v>96</v>
      </c>
      <c r="D39" s="33" t="s">
        <v>14</v>
      </c>
    </row>
    <row r="40" spans="2:4">
      <c r="B40" s="84">
        <v>28</v>
      </c>
      <c r="C40" s="66" t="s">
        <v>97</v>
      </c>
      <c r="D40" s="33" t="s">
        <v>14</v>
      </c>
    </row>
    <row r="41" spans="2:4">
      <c r="B41" s="84">
        <v>29</v>
      </c>
      <c r="C41" s="66" t="s">
        <v>98</v>
      </c>
      <c r="D41" s="33" t="s">
        <v>14</v>
      </c>
    </row>
    <row r="42" spans="2:4">
      <c r="B42" s="84">
        <v>30</v>
      </c>
      <c r="C42" s="66" t="s">
        <v>99</v>
      </c>
      <c r="D42" s="33" t="s">
        <v>122</v>
      </c>
    </row>
    <row r="43" spans="2:4">
      <c r="B43" s="84">
        <v>31</v>
      </c>
      <c r="C43" s="66" t="s">
        <v>100</v>
      </c>
      <c r="D43" s="33" t="s">
        <v>14</v>
      </c>
    </row>
    <row r="44" spans="2:4">
      <c r="B44" s="84">
        <v>32</v>
      </c>
      <c r="C44" s="66" t="s">
        <v>101</v>
      </c>
      <c r="D44" s="33" t="s">
        <v>14</v>
      </c>
    </row>
    <row r="45" spans="2:4">
      <c r="B45" s="84">
        <v>33</v>
      </c>
      <c r="C45" s="66" t="s">
        <v>102</v>
      </c>
      <c r="D45" s="33" t="s">
        <v>14</v>
      </c>
    </row>
    <row r="46" spans="2:4" ht="20.399999999999999">
      <c r="B46" s="84">
        <v>34</v>
      </c>
      <c r="C46" s="66" t="s">
        <v>103</v>
      </c>
      <c r="D46" s="33" t="s">
        <v>14</v>
      </c>
    </row>
    <row r="47" spans="2:4">
      <c r="B47" s="84">
        <v>35</v>
      </c>
      <c r="C47" s="66" t="s">
        <v>104</v>
      </c>
      <c r="D47" s="33" t="s">
        <v>137</v>
      </c>
    </row>
    <row r="48" spans="2:4">
      <c r="B48" s="84">
        <v>36</v>
      </c>
      <c r="C48" s="66" t="s">
        <v>105</v>
      </c>
      <c r="D48" s="33" t="s">
        <v>122</v>
      </c>
    </row>
    <row r="49" spans="2:5">
      <c r="B49" s="84">
        <v>37</v>
      </c>
      <c r="C49" s="66" t="s">
        <v>106</v>
      </c>
      <c r="D49" s="33" t="s">
        <v>14</v>
      </c>
    </row>
    <row r="50" spans="2:5">
      <c r="B50" s="31"/>
    </row>
    <row r="53" spans="2:5">
      <c r="B53" s="31" t="s">
        <v>109</v>
      </c>
    </row>
    <row r="56" spans="2:5" ht="10.199999999999999" customHeight="1">
      <c r="B56" s="410" t="s">
        <v>109</v>
      </c>
      <c r="C56" s="410"/>
      <c r="D56" s="410"/>
      <c r="E56" s="410"/>
    </row>
    <row r="57" spans="2:5">
      <c r="B57" s="13">
        <v>1</v>
      </c>
      <c r="C57" s="123" t="s">
        <v>63</v>
      </c>
      <c r="D57" s="33" t="s">
        <v>110</v>
      </c>
      <c r="E57" s="33" t="s">
        <v>110</v>
      </c>
    </row>
    <row r="58" spans="2:5" ht="11.25" customHeight="1">
      <c r="B58" s="13">
        <v>2</v>
      </c>
      <c r="C58" s="123" t="s">
        <v>64</v>
      </c>
      <c r="D58" s="33" t="s">
        <v>111</v>
      </c>
      <c r="E58" s="33" t="s">
        <v>111</v>
      </c>
    </row>
    <row r="59" spans="2:5" ht="20.399999999999999">
      <c r="B59" s="13">
        <v>3</v>
      </c>
      <c r="C59" s="123" t="s">
        <v>65</v>
      </c>
      <c r="D59" s="33" t="s">
        <v>1082</v>
      </c>
      <c r="E59" s="33" t="s">
        <v>1082</v>
      </c>
    </row>
    <row r="60" spans="2:5">
      <c r="B60" s="13"/>
      <c r="C60" s="123" t="s">
        <v>66</v>
      </c>
      <c r="D60" s="33"/>
      <c r="E60" s="33"/>
    </row>
    <row r="61" spans="2:5">
      <c r="B61" s="13">
        <v>4</v>
      </c>
      <c r="C61" s="123" t="s">
        <v>67</v>
      </c>
      <c r="D61" s="33" t="s">
        <v>112</v>
      </c>
      <c r="E61" s="33" t="s">
        <v>112</v>
      </c>
    </row>
    <row r="62" spans="2:5">
      <c r="B62" s="13">
        <v>5</v>
      </c>
      <c r="C62" s="123" t="s">
        <v>68</v>
      </c>
      <c r="D62" s="33" t="s">
        <v>112</v>
      </c>
      <c r="E62" s="33" t="s">
        <v>112</v>
      </c>
    </row>
    <row r="63" spans="2:5">
      <c r="B63" s="13">
        <v>6</v>
      </c>
      <c r="C63" s="123" t="s">
        <v>69</v>
      </c>
      <c r="D63" s="33" t="s">
        <v>113</v>
      </c>
      <c r="E63" s="33" t="s">
        <v>113</v>
      </c>
    </row>
    <row r="64" spans="2:5">
      <c r="B64" s="13">
        <v>7</v>
      </c>
      <c r="C64" s="123" t="s">
        <v>70</v>
      </c>
      <c r="D64" s="33" t="s">
        <v>114</v>
      </c>
      <c r="E64" s="33" t="s">
        <v>114</v>
      </c>
    </row>
    <row r="65" spans="2:5">
      <c r="B65" s="13">
        <v>8</v>
      </c>
      <c r="C65" s="123" t="s">
        <v>124</v>
      </c>
      <c r="D65" s="158">
        <v>48500000</v>
      </c>
      <c r="E65" s="158">
        <v>120000000</v>
      </c>
    </row>
    <row r="66" spans="2:5">
      <c r="B66" s="13"/>
      <c r="C66" s="123" t="s">
        <v>107</v>
      </c>
      <c r="D66" s="33" t="s">
        <v>115</v>
      </c>
      <c r="E66" s="33" t="s">
        <v>115</v>
      </c>
    </row>
    <row r="67" spans="2:5">
      <c r="B67" s="13">
        <v>9</v>
      </c>
      <c r="C67" s="123" t="s">
        <v>125</v>
      </c>
      <c r="D67" s="158">
        <v>48500000</v>
      </c>
      <c r="E67" s="158">
        <v>120000000</v>
      </c>
    </row>
    <row r="68" spans="2:5">
      <c r="B68" s="13" t="s">
        <v>72</v>
      </c>
      <c r="C68" s="123" t="s">
        <v>126</v>
      </c>
      <c r="D68" s="158">
        <v>48500000</v>
      </c>
      <c r="E68" s="158">
        <v>120000000</v>
      </c>
    </row>
    <row r="69" spans="2:5">
      <c r="B69" s="13" t="s">
        <v>73</v>
      </c>
      <c r="C69" s="123" t="s">
        <v>74</v>
      </c>
      <c r="D69" s="158">
        <v>48500000</v>
      </c>
      <c r="E69" s="158">
        <v>120000000</v>
      </c>
    </row>
    <row r="70" spans="2:5">
      <c r="B70" s="13">
        <v>10</v>
      </c>
      <c r="C70" s="123" t="s">
        <v>75</v>
      </c>
      <c r="D70" s="33" t="s">
        <v>116</v>
      </c>
      <c r="E70" s="33" t="s">
        <v>116</v>
      </c>
    </row>
    <row r="71" spans="2:5">
      <c r="B71" s="13">
        <v>11</v>
      </c>
      <c r="C71" s="123" t="s">
        <v>76</v>
      </c>
      <c r="D71" s="33" t="s">
        <v>117</v>
      </c>
      <c r="E71" s="33" t="s">
        <v>118</v>
      </c>
    </row>
    <row r="72" spans="2:5">
      <c r="B72" s="13">
        <v>12</v>
      </c>
      <c r="C72" s="123" t="s">
        <v>77</v>
      </c>
      <c r="D72" s="33" t="s">
        <v>361</v>
      </c>
      <c r="E72" s="33" t="s">
        <v>361</v>
      </c>
    </row>
    <row r="73" spans="2:5">
      <c r="B73" s="13">
        <v>13</v>
      </c>
      <c r="C73" s="123" t="s">
        <v>78</v>
      </c>
      <c r="D73" s="33" t="s">
        <v>119</v>
      </c>
      <c r="E73" s="33" t="s">
        <v>120</v>
      </c>
    </row>
    <row r="74" spans="2:5" ht="20.399999999999999">
      <c r="B74" s="13">
        <v>14</v>
      </c>
      <c r="C74" s="19" t="s">
        <v>79</v>
      </c>
      <c r="D74" s="15" t="s">
        <v>1081</v>
      </c>
      <c r="E74" s="15" t="s">
        <v>1081</v>
      </c>
    </row>
    <row r="75" spans="2:5">
      <c r="B75" s="11">
        <v>15</v>
      </c>
      <c r="C75" s="19" t="s">
        <v>1083</v>
      </c>
      <c r="D75" s="15" t="s">
        <v>111</v>
      </c>
      <c r="E75" s="15" t="s">
        <v>111</v>
      </c>
    </row>
    <row r="76" spans="2:5">
      <c r="B76" s="13">
        <v>16</v>
      </c>
      <c r="C76" s="123" t="s">
        <v>81</v>
      </c>
      <c r="D76" s="33" t="s">
        <v>111</v>
      </c>
      <c r="E76" s="33" t="s">
        <v>111</v>
      </c>
    </row>
    <row r="77" spans="2:5">
      <c r="B77" s="13" t="s">
        <v>82</v>
      </c>
      <c r="C77" s="123" t="s">
        <v>83</v>
      </c>
      <c r="D77" s="33"/>
      <c r="E77" s="33"/>
    </row>
    <row r="78" spans="2:5">
      <c r="B78" s="13">
        <v>17</v>
      </c>
      <c r="C78" s="123" t="s">
        <v>84</v>
      </c>
      <c r="D78" s="33" t="s">
        <v>121</v>
      </c>
      <c r="E78" s="33" t="s">
        <v>121</v>
      </c>
    </row>
    <row r="79" spans="2:5">
      <c r="B79" s="13">
        <v>18</v>
      </c>
      <c r="C79" s="123" t="s">
        <v>85</v>
      </c>
      <c r="D79" s="33" t="s">
        <v>1566</v>
      </c>
      <c r="E79" s="33" t="s">
        <v>1565</v>
      </c>
    </row>
    <row r="80" spans="2:5" ht="20.399999999999999">
      <c r="B80" s="13">
        <v>19</v>
      </c>
      <c r="C80" s="123" t="s">
        <v>86</v>
      </c>
      <c r="D80" s="33" t="s">
        <v>111</v>
      </c>
      <c r="E80" s="33" t="s">
        <v>111</v>
      </c>
    </row>
    <row r="81" spans="2:5" ht="20.399999999999999">
      <c r="B81" s="13" t="s">
        <v>87</v>
      </c>
      <c r="C81" s="123" t="s">
        <v>88</v>
      </c>
      <c r="D81" s="33" t="s">
        <v>111</v>
      </c>
      <c r="E81" s="33" t="s">
        <v>111</v>
      </c>
    </row>
    <row r="82" spans="2:5" ht="20.399999999999999">
      <c r="B82" s="13" t="s">
        <v>89</v>
      </c>
      <c r="C82" s="123" t="s">
        <v>90</v>
      </c>
      <c r="D82" s="33" t="s">
        <v>111</v>
      </c>
      <c r="E82" s="33" t="s">
        <v>111</v>
      </c>
    </row>
    <row r="83" spans="2:5">
      <c r="B83" s="13">
        <v>21</v>
      </c>
      <c r="C83" s="123" t="s">
        <v>91</v>
      </c>
      <c r="D83" s="33" t="s">
        <v>111</v>
      </c>
      <c r="E83" s="33" t="s">
        <v>111</v>
      </c>
    </row>
    <row r="84" spans="2:5">
      <c r="B84" s="13">
        <v>22</v>
      </c>
      <c r="C84" s="123" t="s">
        <v>92</v>
      </c>
      <c r="D84" s="33" t="s">
        <v>111</v>
      </c>
      <c r="E84" s="33" t="s">
        <v>111</v>
      </c>
    </row>
    <row r="85" spans="2:5">
      <c r="B85" s="13">
        <v>23</v>
      </c>
      <c r="C85" s="123" t="s">
        <v>127</v>
      </c>
      <c r="D85" s="33" t="s">
        <v>122</v>
      </c>
      <c r="E85" s="33" t="s">
        <v>122</v>
      </c>
    </row>
    <row r="86" spans="2:5">
      <c r="B86" s="13">
        <v>24</v>
      </c>
      <c r="C86" s="123" t="s">
        <v>93</v>
      </c>
      <c r="D86" s="33" t="s">
        <v>111</v>
      </c>
      <c r="E86" s="33" t="s">
        <v>111</v>
      </c>
    </row>
    <row r="87" spans="2:5">
      <c r="B87" s="13">
        <v>25</v>
      </c>
      <c r="C87" s="123" t="s">
        <v>94</v>
      </c>
      <c r="D87" s="33" t="s">
        <v>111</v>
      </c>
      <c r="E87" s="33" t="s">
        <v>111</v>
      </c>
    </row>
    <row r="88" spans="2:5">
      <c r="B88" s="13">
        <v>26</v>
      </c>
      <c r="C88" s="123" t="s">
        <v>95</v>
      </c>
      <c r="D88" s="33" t="s">
        <v>111</v>
      </c>
      <c r="E88" s="33" t="s">
        <v>111</v>
      </c>
    </row>
    <row r="89" spans="2:5">
      <c r="B89" s="13">
        <v>27</v>
      </c>
      <c r="C89" s="123" t="s">
        <v>96</v>
      </c>
      <c r="D89" s="33" t="s">
        <v>111</v>
      </c>
      <c r="E89" s="33" t="s">
        <v>111</v>
      </c>
    </row>
    <row r="90" spans="2:5">
      <c r="B90" s="13">
        <v>28</v>
      </c>
      <c r="C90" s="123" t="s">
        <v>97</v>
      </c>
      <c r="D90" s="33" t="s">
        <v>111</v>
      </c>
      <c r="E90" s="33" t="s">
        <v>111</v>
      </c>
    </row>
    <row r="91" spans="2:5">
      <c r="B91" s="13">
        <v>29</v>
      </c>
      <c r="C91" s="123" t="s">
        <v>98</v>
      </c>
      <c r="D91" s="33" t="s">
        <v>111</v>
      </c>
      <c r="E91" s="33" t="s">
        <v>111</v>
      </c>
    </row>
    <row r="92" spans="2:5">
      <c r="B92" s="13">
        <v>30</v>
      </c>
      <c r="C92" s="123" t="s">
        <v>99</v>
      </c>
      <c r="D92" s="33" t="s">
        <v>122</v>
      </c>
      <c r="E92" s="33" t="s">
        <v>122</v>
      </c>
    </row>
    <row r="93" spans="2:5">
      <c r="B93" s="13">
        <v>31</v>
      </c>
      <c r="C93" s="123" t="s">
        <v>100</v>
      </c>
      <c r="D93" s="33"/>
      <c r="E93" s="33"/>
    </row>
    <row r="94" spans="2:5">
      <c r="B94" s="13">
        <v>32</v>
      </c>
      <c r="C94" s="123" t="s">
        <v>101</v>
      </c>
      <c r="D94" s="33"/>
      <c r="E94" s="33"/>
    </row>
    <row r="95" spans="2:5">
      <c r="B95" s="13">
        <v>33</v>
      </c>
      <c r="C95" s="123" t="s">
        <v>102</v>
      </c>
      <c r="D95" s="33"/>
      <c r="E95" s="33"/>
    </row>
    <row r="96" spans="2:5" ht="20.399999999999999">
      <c r="B96" s="13">
        <v>34</v>
      </c>
      <c r="C96" s="123" t="s">
        <v>103</v>
      </c>
      <c r="D96" s="33"/>
      <c r="E96" s="33"/>
    </row>
    <row r="97" spans="2:5" ht="20.399999999999999">
      <c r="B97" s="13">
        <v>35</v>
      </c>
      <c r="C97" s="123" t="s">
        <v>104</v>
      </c>
      <c r="D97" s="33" t="s">
        <v>123</v>
      </c>
      <c r="E97" s="33" t="s">
        <v>123</v>
      </c>
    </row>
    <row r="98" spans="2:5">
      <c r="B98" s="13">
        <v>36</v>
      </c>
      <c r="C98" s="123" t="s">
        <v>105</v>
      </c>
      <c r="D98" s="33" t="s">
        <v>122</v>
      </c>
      <c r="E98" s="33" t="s">
        <v>122</v>
      </c>
    </row>
    <row r="99" spans="2:5">
      <c r="B99" s="13">
        <v>37</v>
      </c>
      <c r="C99" s="123" t="s">
        <v>106</v>
      </c>
      <c r="D99" s="33" t="s">
        <v>14</v>
      </c>
      <c r="E99" s="33" t="s">
        <v>14</v>
      </c>
    </row>
  </sheetData>
  <mergeCells count="2">
    <mergeCell ref="B9:D9"/>
    <mergeCell ref="B56:E56"/>
  </mergeCells>
  <hyperlinks>
    <hyperlink ref="A1" location="Cuprins!A1" display="Content" xr:uid="{00000000-0004-0000-06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0">
    <pageSetUpPr autoPageBreaks="0"/>
  </sheetPr>
  <dimension ref="A1:K12"/>
  <sheetViews>
    <sheetView showGridLines="0" zoomScaleNormal="100" workbookViewId="0">
      <selection activeCell="F9" sqref="F9"/>
    </sheetView>
  </sheetViews>
  <sheetFormatPr defaultColWidth="9.109375" defaultRowHeight="10.199999999999999"/>
  <cols>
    <col min="1" max="1" width="3.109375" style="18" customWidth="1"/>
    <col min="2" max="2" width="6.5546875" style="18" customWidth="1"/>
    <col min="3" max="3" width="12" style="18" customWidth="1"/>
    <col min="4" max="4" width="8.88671875" style="18" customWidth="1"/>
    <col min="5" max="6" width="13.109375" style="18" customWidth="1"/>
    <col min="7" max="7" width="9.5546875" style="18" bestFit="1" customWidth="1"/>
    <col min="8" max="8" width="12.109375" style="18" customWidth="1"/>
    <col min="9" max="9" width="9.109375" style="18"/>
    <col min="10" max="10" width="10.88671875" style="18" customWidth="1"/>
    <col min="11" max="16384" width="9.109375" style="18"/>
  </cols>
  <sheetData>
    <row r="1" spans="1:11">
      <c r="A1" s="104" t="s">
        <v>1021</v>
      </c>
    </row>
    <row r="2" spans="1:11">
      <c r="A2" s="104"/>
    </row>
    <row r="3" spans="1:11">
      <c r="A3" s="104"/>
    </row>
    <row r="4" spans="1:11">
      <c r="A4" s="104"/>
    </row>
    <row r="5" spans="1:11">
      <c r="B5" s="31" t="s">
        <v>451</v>
      </c>
    </row>
    <row r="8" spans="1:11" ht="30.6">
      <c r="B8" s="209" t="s">
        <v>460</v>
      </c>
      <c r="C8" s="209" t="s">
        <v>452</v>
      </c>
      <c r="D8" s="209" t="s">
        <v>459</v>
      </c>
      <c r="E8" s="209" t="s">
        <v>795</v>
      </c>
      <c r="F8" s="209" t="s">
        <v>796</v>
      </c>
      <c r="G8" s="209" t="s">
        <v>453</v>
      </c>
      <c r="H8" s="209" t="s">
        <v>454</v>
      </c>
      <c r="I8" s="209" t="s">
        <v>455</v>
      </c>
      <c r="J8" s="209" t="s">
        <v>456</v>
      </c>
      <c r="K8" s="209" t="s">
        <v>457</v>
      </c>
    </row>
    <row r="9" spans="1:11" ht="30.6">
      <c r="B9" s="20">
        <v>1</v>
      </c>
      <c r="C9" s="20" t="s">
        <v>110</v>
      </c>
      <c r="D9" s="20" t="s">
        <v>115</v>
      </c>
      <c r="E9" s="307">
        <v>48500000</v>
      </c>
      <c r="F9" s="307">
        <v>241243850</v>
      </c>
      <c r="G9" s="308">
        <v>42943</v>
      </c>
      <c r="H9" s="308">
        <v>46595</v>
      </c>
      <c r="I9" s="20" t="s">
        <v>1549</v>
      </c>
      <c r="J9" s="20" t="s">
        <v>1550</v>
      </c>
      <c r="K9" s="20" t="s">
        <v>1551</v>
      </c>
    </row>
    <row r="10" spans="1:11" ht="30.6">
      <c r="B10" s="20">
        <v>2</v>
      </c>
      <c r="C10" s="20" t="s">
        <v>110</v>
      </c>
      <c r="D10" s="20" t="s">
        <v>115</v>
      </c>
      <c r="E10" s="307">
        <v>120000000</v>
      </c>
      <c r="F10" s="307">
        <v>596892000</v>
      </c>
      <c r="G10" s="308">
        <v>43098</v>
      </c>
      <c r="H10" s="308">
        <v>46750</v>
      </c>
      <c r="I10" s="20" t="s">
        <v>1549</v>
      </c>
      <c r="J10" s="20" t="s">
        <v>1550</v>
      </c>
      <c r="K10" s="20" t="s">
        <v>1551</v>
      </c>
    </row>
    <row r="11" spans="1:11" ht="30.6">
      <c r="B11" s="20">
        <v>3</v>
      </c>
      <c r="C11" s="20" t="s">
        <v>110</v>
      </c>
      <c r="D11" s="20" t="s">
        <v>115</v>
      </c>
      <c r="E11" s="307">
        <v>48500000</v>
      </c>
      <c r="F11" s="307">
        <v>241243850</v>
      </c>
      <c r="G11" s="308">
        <v>42943</v>
      </c>
      <c r="H11" s="308">
        <v>46595</v>
      </c>
      <c r="I11" s="20" t="s">
        <v>1549</v>
      </c>
      <c r="J11" s="20" t="s">
        <v>1550</v>
      </c>
      <c r="K11" s="20" t="s">
        <v>1551</v>
      </c>
    </row>
    <row r="12" spans="1:11" ht="14.4">
      <c r="B12" s="309"/>
      <c r="C12" s="210" t="s">
        <v>6</v>
      </c>
      <c r="D12" s="249"/>
      <c r="E12" s="310">
        <v>217000000</v>
      </c>
      <c r="F12" s="310">
        <v>1079379700</v>
      </c>
      <c r="G12" s="249"/>
      <c r="H12" s="249"/>
      <c r="I12" s="249"/>
      <c r="J12" s="249"/>
      <c r="K12" s="249"/>
    </row>
  </sheetData>
  <hyperlinks>
    <hyperlink ref="A1" location="Cuprins!A1" display="Content" xr:uid="{00000000-0004-0000-07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7">
    <pageSetUpPr autoPageBreaks="0"/>
  </sheetPr>
  <dimension ref="A1:F66"/>
  <sheetViews>
    <sheetView showGridLines="0" zoomScaleNormal="100" workbookViewId="0"/>
  </sheetViews>
  <sheetFormatPr defaultColWidth="9.109375" defaultRowHeight="10.199999999999999"/>
  <cols>
    <col min="1" max="1" width="3.109375" style="29" customWidth="1"/>
    <col min="2" max="2" width="11" style="28" customWidth="1"/>
    <col min="3" max="3" width="53.88671875" style="28" customWidth="1"/>
    <col min="4" max="4" width="14.33203125" style="28" customWidth="1"/>
    <col min="5" max="5" width="14.33203125" style="29" customWidth="1"/>
    <col min="6" max="6" width="13.33203125" style="29" customWidth="1"/>
    <col min="7" max="16384" width="9.109375" style="29"/>
  </cols>
  <sheetData>
    <row r="1" spans="1:6">
      <c r="A1" s="104" t="s">
        <v>1021</v>
      </c>
    </row>
    <row r="5" spans="1:6">
      <c r="B5" s="81" t="s">
        <v>61</v>
      </c>
      <c r="C5" s="82"/>
      <c r="D5" s="82"/>
      <c r="E5" s="83"/>
      <c r="F5" s="83"/>
    </row>
    <row r="7" spans="1:6">
      <c r="F7" s="31"/>
    </row>
    <row r="8" spans="1:6" ht="10.199999999999999" customHeight="1">
      <c r="B8" s="414" t="s">
        <v>1621</v>
      </c>
      <c r="C8" s="415"/>
      <c r="D8" s="415"/>
      <c r="E8" s="415"/>
      <c r="F8" s="416"/>
    </row>
    <row r="9" spans="1:6" ht="30.6">
      <c r="B9" s="121" t="s">
        <v>328</v>
      </c>
      <c r="C9" s="121" t="s">
        <v>138</v>
      </c>
      <c r="D9" s="121" t="s">
        <v>346</v>
      </c>
      <c r="E9" s="121" t="s">
        <v>347</v>
      </c>
      <c r="F9" s="121" t="s">
        <v>1084</v>
      </c>
    </row>
    <row r="10" spans="1:6" ht="14.4" customHeight="1">
      <c r="B10" s="411" t="s">
        <v>1085</v>
      </c>
      <c r="C10" s="412"/>
      <c r="D10" s="412"/>
      <c r="E10" s="412"/>
      <c r="F10" s="413"/>
    </row>
    <row r="11" spans="1:6">
      <c r="B11" s="125">
        <v>1</v>
      </c>
      <c r="C11" s="123" t="s">
        <v>139</v>
      </c>
      <c r="D11" s="206">
        <v>1799428752</v>
      </c>
      <c r="E11" s="206">
        <v>1799428752</v>
      </c>
      <c r="F11" s="20" t="s">
        <v>490</v>
      </c>
    </row>
    <row r="12" spans="1:6" ht="14.4">
      <c r="B12" s="214"/>
      <c r="C12" s="123" t="s">
        <v>1086</v>
      </c>
      <c r="D12" s="206">
        <v>1177748253</v>
      </c>
      <c r="E12" s="206">
        <v>1177748253</v>
      </c>
      <c r="F12" s="20" t="s">
        <v>491</v>
      </c>
    </row>
    <row r="13" spans="1:6">
      <c r="B13" s="125">
        <v>2</v>
      </c>
      <c r="C13" s="123" t="s">
        <v>140</v>
      </c>
      <c r="D13" s="206">
        <v>5678813432</v>
      </c>
      <c r="E13" s="206">
        <v>4947798231</v>
      </c>
      <c r="F13" s="20" t="s">
        <v>1087</v>
      </c>
    </row>
    <row r="14" spans="1:6">
      <c r="B14" s="125">
        <v>3</v>
      </c>
      <c r="C14" s="123" t="s">
        <v>141</v>
      </c>
      <c r="D14" s="206">
        <v>362594939</v>
      </c>
      <c r="E14" s="206">
        <v>354247821</v>
      </c>
      <c r="F14" s="20" t="s">
        <v>1088</v>
      </c>
    </row>
    <row r="15" spans="1:6">
      <c r="B15" s="125" t="s">
        <v>1089</v>
      </c>
      <c r="C15" s="123" t="s">
        <v>1090</v>
      </c>
      <c r="D15" s="206">
        <v>111064174</v>
      </c>
      <c r="E15" s="206">
        <v>111064174</v>
      </c>
      <c r="F15" s="20" t="s">
        <v>1622</v>
      </c>
    </row>
    <row r="16" spans="1:6" ht="30.6">
      <c r="B16" s="125">
        <v>4</v>
      </c>
      <c r="C16" s="19" t="s">
        <v>1091</v>
      </c>
      <c r="D16" s="320">
        <v>0</v>
      </c>
      <c r="E16" s="320">
        <v>0</v>
      </c>
      <c r="F16" s="309"/>
    </row>
    <row r="17" spans="2:6" ht="20.399999999999999">
      <c r="B17" s="125">
        <v>5</v>
      </c>
      <c r="C17" s="19" t="s">
        <v>1092</v>
      </c>
      <c r="D17" s="320">
        <v>0</v>
      </c>
      <c r="E17" s="320">
        <v>0</v>
      </c>
      <c r="F17" s="15"/>
    </row>
    <row r="18" spans="2:6" ht="20.399999999999999">
      <c r="B18" s="125" t="s">
        <v>788</v>
      </c>
      <c r="C18" s="123" t="s">
        <v>1093</v>
      </c>
      <c r="D18" s="321">
        <v>883898363</v>
      </c>
      <c r="E18" s="321">
        <v>728448654</v>
      </c>
      <c r="F18" s="345" t="s">
        <v>1623</v>
      </c>
    </row>
    <row r="19" spans="2:6">
      <c r="B19" s="126">
        <v>6</v>
      </c>
      <c r="C19" s="188" t="s">
        <v>142</v>
      </c>
      <c r="D19" s="207">
        <v>8835799660</v>
      </c>
      <c r="E19" s="207">
        <v>7940987632</v>
      </c>
      <c r="F19" s="346"/>
    </row>
    <row r="20" spans="2:6" ht="14.4" customHeight="1">
      <c r="B20" s="411" t="s">
        <v>1094</v>
      </c>
      <c r="C20" s="412"/>
      <c r="D20" s="412"/>
      <c r="E20" s="412"/>
      <c r="F20" s="413"/>
    </row>
    <row r="21" spans="2:6" ht="14.4">
      <c r="B21" s="125">
        <v>7</v>
      </c>
      <c r="C21" s="123" t="s">
        <v>1095</v>
      </c>
      <c r="D21" s="229">
        <v>-891836</v>
      </c>
      <c r="E21" s="229">
        <v>-891836</v>
      </c>
      <c r="F21" s="309"/>
    </row>
    <row r="22" spans="2:6">
      <c r="B22" s="125">
        <v>8</v>
      </c>
      <c r="C22" s="123" t="s">
        <v>143</v>
      </c>
      <c r="D22" s="229">
        <v>-263481347</v>
      </c>
      <c r="E22" s="229">
        <v>-252951747</v>
      </c>
      <c r="F22" s="20" t="s">
        <v>1096</v>
      </c>
    </row>
    <row r="23" spans="2:6" ht="30.6">
      <c r="B23" s="125">
        <v>10</v>
      </c>
      <c r="C23" s="123" t="s">
        <v>1097</v>
      </c>
      <c r="D23" s="229">
        <v>0</v>
      </c>
      <c r="E23" s="229">
        <v>0</v>
      </c>
      <c r="F23" s="309"/>
    </row>
    <row r="24" spans="2:6" ht="20.399999999999999">
      <c r="B24" s="125">
        <v>11</v>
      </c>
      <c r="C24" s="123" t="s">
        <v>144</v>
      </c>
      <c r="D24" s="229">
        <v>6120029</v>
      </c>
      <c r="E24" s="229">
        <v>6120029</v>
      </c>
      <c r="F24" s="309"/>
    </row>
    <row r="25" spans="2:6" ht="14.4">
      <c r="B25" s="125">
        <v>12</v>
      </c>
      <c r="C25" s="19" t="s">
        <v>1098</v>
      </c>
      <c r="D25" s="229">
        <v>-892761</v>
      </c>
      <c r="E25" s="229">
        <v>-4327537</v>
      </c>
      <c r="F25" s="309"/>
    </row>
    <row r="26" spans="2:6" ht="14.4">
      <c r="B26" s="125">
        <v>13</v>
      </c>
      <c r="C26" s="19" t="s">
        <v>1099</v>
      </c>
      <c r="D26" s="229">
        <v>0</v>
      </c>
      <c r="E26" s="229">
        <v>0</v>
      </c>
      <c r="F26" s="309"/>
    </row>
    <row r="27" spans="2:6" ht="20.399999999999999">
      <c r="B27" s="125">
        <v>14</v>
      </c>
      <c r="C27" s="19" t="s">
        <v>1100</v>
      </c>
      <c r="D27" s="229">
        <v>0</v>
      </c>
      <c r="E27" s="229">
        <v>0</v>
      </c>
      <c r="F27" s="309"/>
    </row>
    <row r="28" spans="2:6" ht="14.4">
      <c r="B28" s="125">
        <v>15</v>
      </c>
      <c r="C28" s="19" t="s">
        <v>1101</v>
      </c>
      <c r="D28" s="229">
        <v>0</v>
      </c>
      <c r="E28" s="229">
        <v>0</v>
      </c>
      <c r="F28" s="309"/>
    </row>
    <row r="29" spans="2:6" s="31" customFormat="1" ht="20.399999999999999">
      <c r="B29" s="125">
        <v>16</v>
      </c>
      <c r="C29" s="19" t="s">
        <v>1102</v>
      </c>
      <c r="D29" s="229">
        <v>0</v>
      </c>
      <c r="E29" s="229">
        <v>0</v>
      </c>
      <c r="F29" s="309"/>
    </row>
    <row r="30" spans="2:6" ht="40.799999999999997">
      <c r="B30" s="125">
        <v>17</v>
      </c>
      <c r="C30" s="19" t="s">
        <v>1103</v>
      </c>
      <c r="D30" s="229">
        <v>0</v>
      </c>
      <c r="E30" s="229">
        <v>0</v>
      </c>
      <c r="F30" s="309"/>
    </row>
    <row r="31" spans="2:6" ht="40.799999999999997">
      <c r="B31" s="125">
        <v>18</v>
      </c>
      <c r="C31" s="19" t="s">
        <v>1104</v>
      </c>
      <c r="D31" s="229">
        <v>0</v>
      </c>
      <c r="E31" s="229">
        <v>0</v>
      </c>
      <c r="F31" s="309"/>
    </row>
    <row r="32" spans="2:6" ht="40.799999999999997">
      <c r="B32" s="125">
        <v>19</v>
      </c>
      <c r="C32" s="19" t="s">
        <v>1105</v>
      </c>
      <c r="D32" s="229">
        <v>0</v>
      </c>
      <c r="E32" s="229">
        <v>0</v>
      </c>
      <c r="F32" s="309"/>
    </row>
    <row r="33" spans="2:6" ht="14.4">
      <c r="B33" s="125" t="s">
        <v>1106</v>
      </c>
      <c r="C33" s="19" t="s">
        <v>1107</v>
      </c>
      <c r="D33" s="229">
        <v>0</v>
      </c>
      <c r="E33" s="229">
        <v>0</v>
      </c>
      <c r="F33" s="309"/>
    </row>
    <row r="34" spans="2:6" ht="51">
      <c r="B34" s="125" t="s">
        <v>1108</v>
      </c>
      <c r="C34" s="123" t="s">
        <v>1109</v>
      </c>
      <c r="D34" s="229">
        <v>-10654179</v>
      </c>
      <c r="E34" s="229">
        <v>-10654179</v>
      </c>
      <c r="F34" s="309"/>
    </row>
    <row r="35" spans="2:6" ht="20.399999999999999">
      <c r="B35" s="125">
        <v>27</v>
      </c>
      <c r="C35" s="123" t="s">
        <v>1110</v>
      </c>
      <c r="D35" s="229">
        <v>0</v>
      </c>
      <c r="E35" s="229">
        <v>0</v>
      </c>
      <c r="F35" s="309"/>
    </row>
    <row r="36" spans="2:6" s="31" customFormat="1" ht="14.4">
      <c r="B36" s="125" t="s">
        <v>1111</v>
      </c>
      <c r="C36" s="123" t="s">
        <v>1112</v>
      </c>
      <c r="D36" s="229">
        <v>-8161408</v>
      </c>
      <c r="E36" s="229">
        <v>-4266045</v>
      </c>
      <c r="F36" s="309"/>
    </row>
    <row r="37" spans="2:6" s="31" customFormat="1" ht="14.4">
      <c r="B37" s="126">
        <v>28</v>
      </c>
      <c r="C37" s="188" t="s">
        <v>145</v>
      </c>
      <c r="D37" s="228">
        <v>-277961502</v>
      </c>
      <c r="E37" s="228">
        <v>-266971315</v>
      </c>
      <c r="F37" s="309"/>
    </row>
    <row r="38" spans="2:6" s="31" customFormat="1" ht="14.4">
      <c r="B38" s="126">
        <v>29</v>
      </c>
      <c r="C38" s="188" t="s">
        <v>146</v>
      </c>
      <c r="D38" s="228">
        <v>8557838158</v>
      </c>
      <c r="E38" s="228">
        <v>7674016316</v>
      </c>
      <c r="F38" s="309"/>
    </row>
    <row r="39" spans="2:6" ht="14.4" customHeight="1">
      <c r="B39" s="411" t="s">
        <v>147</v>
      </c>
      <c r="C39" s="412"/>
      <c r="D39" s="412"/>
      <c r="E39" s="412"/>
      <c r="F39" s="413"/>
    </row>
    <row r="40" spans="2:6">
      <c r="B40" s="20">
        <v>30</v>
      </c>
      <c r="C40" s="19" t="s">
        <v>1113</v>
      </c>
      <c r="D40" s="229">
        <v>0</v>
      </c>
      <c r="E40" s="229">
        <v>0</v>
      </c>
      <c r="F40" s="33"/>
    </row>
    <row r="41" spans="2:6" ht="30.6">
      <c r="B41" s="20">
        <v>33</v>
      </c>
      <c r="C41" s="19" t="s">
        <v>1114</v>
      </c>
      <c r="D41" s="229">
        <v>0</v>
      </c>
      <c r="E41" s="229">
        <v>0</v>
      </c>
      <c r="F41" s="33"/>
    </row>
    <row r="42" spans="2:6" ht="30.6">
      <c r="B42" s="20">
        <v>34</v>
      </c>
      <c r="C42" s="19" t="s">
        <v>1115</v>
      </c>
      <c r="D42" s="229">
        <v>0</v>
      </c>
      <c r="E42" s="229">
        <v>0</v>
      </c>
      <c r="F42" s="33"/>
    </row>
    <row r="43" spans="2:6">
      <c r="B43" s="125">
        <v>36</v>
      </c>
      <c r="C43" s="123" t="s">
        <v>148</v>
      </c>
      <c r="D43" s="229">
        <v>0</v>
      </c>
      <c r="E43" s="229">
        <v>0</v>
      </c>
      <c r="F43" s="33"/>
    </row>
    <row r="44" spans="2:6" ht="14.4" customHeight="1">
      <c r="B44" s="411" t="s">
        <v>149</v>
      </c>
      <c r="C44" s="412"/>
      <c r="D44" s="412"/>
      <c r="E44" s="412"/>
      <c r="F44" s="413"/>
    </row>
    <row r="45" spans="2:6">
      <c r="B45" s="126">
        <v>43</v>
      </c>
      <c r="C45" s="188" t="s">
        <v>150</v>
      </c>
      <c r="D45" s="208" t="s">
        <v>14</v>
      </c>
      <c r="E45" s="208" t="s">
        <v>14</v>
      </c>
      <c r="F45" s="33"/>
    </row>
    <row r="46" spans="2:6">
      <c r="B46" s="126">
        <v>44</v>
      </c>
      <c r="C46" s="188" t="s">
        <v>151</v>
      </c>
      <c r="D46" s="208" t="s">
        <v>14</v>
      </c>
      <c r="E46" s="208" t="s">
        <v>14</v>
      </c>
      <c r="F46" s="33"/>
    </row>
    <row r="47" spans="2:6">
      <c r="B47" s="126">
        <v>45</v>
      </c>
      <c r="C47" s="188" t="s">
        <v>152</v>
      </c>
      <c r="D47" s="207">
        <v>8557838158</v>
      </c>
      <c r="E47" s="207">
        <v>7674016316</v>
      </c>
      <c r="F47" s="191"/>
    </row>
    <row r="48" spans="2:6" ht="14.4" customHeight="1">
      <c r="B48" s="411" t="s">
        <v>153</v>
      </c>
      <c r="C48" s="412"/>
      <c r="D48" s="412"/>
      <c r="E48" s="412"/>
      <c r="F48" s="413"/>
    </row>
    <row r="49" spans="2:6">
      <c r="B49" s="125">
        <v>46</v>
      </c>
      <c r="C49" s="123" t="s">
        <v>139</v>
      </c>
      <c r="D49" s="206">
        <v>729325229</v>
      </c>
      <c r="E49" s="206">
        <v>729325229</v>
      </c>
      <c r="F49" s="33"/>
    </row>
    <row r="50" spans="2:6">
      <c r="B50" s="125">
        <v>50</v>
      </c>
      <c r="C50" s="123" t="s">
        <v>836</v>
      </c>
      <c r="D50" s="206">
        <v>129619380</v>
      </c>
      <c r="E50" s="206">
        <v>134287273</v>
      </c>
      <c r="F50" s="33"/>
    </row>
    <row r="51" spans="2:6">
      <c r="B51" s="126">
        <v>51</v>
      </c>
      <c r="C51" s="188" t="s">
        <v>154</v>
      </c>
      <c r="D51" s="207">
        <v>858944609</v>
      </c>
      <c r="E51" s="207">
        <v>863612502</v>
      </c>
      <c r="F51" s="191"/>
    </row>
    <row r="52" spans="2:6" ht="14.4">
      <c r="B52" s="157"/>
      <c r="C52" s="211" t="s">
        <v>155</v>
      </c>
      <c r="D52" s="212"/>
      <c r="E52" s="213"/>
      <c r="F52" s="212"/>
    </row>
    <row r="53" spans="2:6">
      <c r="B53" s="126">
        <v>58</v>
      </c>
      <c r="C53" s="188" t="s">
        <v>156</v>
      </c>
      <c r="D53" s="207">
        <v>858944609</v>
      </c>
      <c r="E53" s="207">
        <v>863612502</v>
      </c>
      <c r="F53" s="191"/>
    </row>
    <row r="54" spans="2:6">
      <c r="B54" s="126">
        <v>59</v>
      </c>
      <c r="C54" s="188" t="s">
        <v>157</v>
      </c>
      <c r="D54" s="207">
        <v>9416782767</v>
      </c>
      <c r="E54" s="207">
        <v>8537628819</v>
      </c>
      <c r="F54" s="191"/>
    </row>
    <row r="55" spans="2:6">
      <c r="B55" s="126">
        <v>60</v>
      </c>
      <c r="C55" s="188" t="s">
        <v>158</v>
      </c>
      <c r="D55" s="207">
        <v>40433394522</v>
      </c>
      <c r="E55" s="207">
        <v>32681284226</v>
      </c>
      <c r="F55" s="191"/>
    </row>
    <row r="56" spans="2:6" ht="14.4" customHeight="1">
      <c r="B56" s="411" t="s">
        <v>159</v>
      </c>
      <c r="C56" s="412"/>
      <c r="D56" s="412"/>
      <c r="E56" s="412"/>
      <c r="F56" s="413"/>
    </row>
    <row r="57" spans="2:6">
      <c r="B57" s="125">
        <v>61</v>
      </c>
      <c r="C57" s="123" t="s">
        <v>160</v>
      </c>
      <c r="D57" s="218">
        <v>0.2117</v>
      </c>
      <c r="E57" s="218">
        <v>0.23480000000000001</v>
      </c>
      <c r="F57" s="33"/>
    </row>
    <row r="58" spans="2:6">
      <c r="B58" s="125">
        <v>62</v>
      </c>
      <c r="C58" s="123" t="s">
        <v>161</v>
      </c>
      <c r="D58" s="218">
        <v>0.2117</v>
      </c>
      <c r="E58" s="218">
        <v>0.23480000000000001</v>
      </c>
      <c r="F58" s="33"/>
    </row>
    <row r="59" spans="2:6">
      <c r="B59" s="125">
        <v>63</v>
      </c>
      <c r="C59" s="123" t="s">
        <v>162</v>
      </c>
      <c r="D59" s="218">
        <v>0.2329</v>
      </c>
      <c r="E59" s="218">
        <v>0.26119999999999999</v>
      </c>
      <c r="F59" s="33"/>
    </row>
    <row r="60" spans="2:6">
      <c r="B60" s="125">
        <v>64</v>
      </c>
      <c r="C60" s="123" t="s">
        <v>448</v>
      </c>
      <c r="D60" s="217">
        <v>0.1182</v>
      </c>
      <c r="E60" s="217">
        <v>0.1275</v>
      </c>
      <c r="F60" s="33"/>
    </row>
    <row r="61" spans="2:6">
      <c r="B61" s="125">
        <v>65</v>
      </c>
      <c r="C61" s="123" t="s">
        <v>163</v>
      </c>
      <c r="D61" s="217">
        <v>2.5000000000000001E-2</v>
      </c>
      <c r="E61" s="217">
        <v>2.5000000000000001E-2</v>
      </c>
      <c r="F61" s="15"/>
    </row>
    <row r="62" spans="2:6">
      <c r="B62" s="125">
        <v>66</v>
      </c>
      <c r="C62" s="123" t="s">
        <v>449</v>
      </c>
      <c r="D62" s="217">
        <v>0.01</v>
      </c>
      <c r="E62" s="217">
        <v>0.01</v>
      </c>
      <c r="F62" s="33"/>
    </row>
    <row r="63" spans="2:6">
      <c r="B63" s="125">
        <v>67</v>
      </c>
      <c r="C63" s="123" t="s">
        <v>164</v>
      </c>
      <c r="D63" s="217">
        <v>0</v>
      </c>
      <c r="E63" s="217">
        <v>0</v>
      </c>
      <c r="F63" s="33"/>
    </row>
    <row r="64" spans="2:6" ht="20.399999999999999">
      <c r="B64" s="125" t="s">
        <v>1116</v>
      </c>
      <c r="C64" s="123" t="s">
        <v>1117</v>
      </c>
      <c r="D64" s="217">
        <v>1.4999999999999999E-2</v>
      </c>
      <c r="E64" s="217">
        <v>0</v>
      </c>
      <c r="F64" s="33"/>
    </row>
    <row r="65" spans="2:6" ht="20.399999999999999">
      <c r="B65" s="125" t="s">
        <v>1118</v>
      </c>
      <c r="C65" s="123" t="s">
        <v>1119</v>
      </c>
      <c r="D65" s="217">
        <v>2.3199999999999998E-2</v>
      </c>
      <c r="E65" s="217">
        <v>4.7500000000000001E-2</v>
      </c>
      <c r="F65" s="33"/>
    </row>
    <row r="66" spans="2:6" ht="20.399999999999999">
      <c r="B66" s="126">
        <v>68</v>
      </c>
      <c r="C66" s="188" t="s">
        <v>1120</v>
      </c>
      <c r="D66" s="218">
        <v>0.16669999999999999</v>
      </c>
      <c r="E66" s="218">
        <v>0.1898</v>
      </c>
      <c r="F66" s="33"/>
    </row>
  </sheetData>
  <mergeCells count="7">
    <mergeCell ref="B48:F48"/>
    <mergeCell ref="B56:F56"/>
    <mergeCell ref="B8:F8"/>
    <mergeCell ref="B10:F10"/>
    <mergeCell ref="B20:F20"/>
    <mergeCell ref="B39:F39"/>
    <mergeCell ref="B44:F44"/>
  </mergeCells>
  <hyperlinks>
    <hyperlink ref="A1" location="Cuprins!A1" display="Content" xr:uid="{00000000-0004-0000-0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8">
    <pageSetUpPr autoPageBreaks="0"/>
  </sheetPr>
  <dimension ref="A1:E70"/>
  <sheetViews>
    <sheetView showGridLines="0" zoomScaleNormal="100" workbookViewId="0">
      <selection activeCell="B17" sqref="B17"/>
    </sheetView>
  </sheetViews>
  <sheetFormatPr defaultColWidth="9.109375" defaultRowHeight="10.199999999999999"/>
  <cols>
    <col min="1" max="1" width="3.109375" style="18" customWidth="1"/>
    <col min="2" max="2" width="49.5546875" style="18" customWidth="1"/>
    <col min="3" max="3" width="13.44140625" style="18" customWidth="1"/>
    <col min="4" max="4" width="13.33203125" style="18" customWidth="1"/>
    <col min="5" max="5" width="11.77734375" style="18" customWidth="1"/>
    <col min="6" max="16384" width="9.109375" style="18"/>
  </cols>
  <sheetData>
    <row r="1" spans="1:5">
      <c r="A1" s="104" t="s">
        <v>1021</v>
      </c>
    </row>
    <row r="5" spans="1:5">
      <c r="B5" s="31" t="s">
        <v>166</v>
      </c>
    </row>
    <row r="7" spans="1:5">
      <c r="B7" s="76"/>
    </row>
    <row r="8" spans="1:5" ht="10.199999999999999" customHeight="1">
      <c r="B8" s="417" t="s">
        <v>348</v>
      </c>
      <c r="C8" s="189" t="s">
        <v>346</v>
      </c>
      <c r="D8" s="189" t="s">
        <v>347</v>
      </c>
      <c r="E8" s="417" t="s">
        <v>360</v>
      </c>
    </row>
    <row r="9" spans="1:5">
      <c r="B9" s="418"/>
      <c r="C9" s="219" t="s">
        <v>1624</v>
      </c>
      <c r="D9" s="219" t="s">
        <v>1624</v>
      </c>
      <c r="E9" s="418"/>
    </row>
    <row r="10" spans="1:5">
      <c r="B10" s="220" t="s">
        <v>1121</v>
      </c>
      <c r="C10" s="11"/>
      <c r="D10" s="11"/>
      <c r="E10" s="176"/>
    </row>
    <row r="11" spans="1:5" ht="11.4" customHeight="1">
      <c r="B11" s="165" t="s">
        <v>1122</v>
      </c>
      <c r="C11" s="229">
        <v>19510090276</v>
      </c>
      <c r="D11" s="229">
        <v>19509848824</v>
      </c>
      <c r="E11" s="179"/>
    </row>
    <row r="12" spans="1:5" ht="11.4" customHeight="1">
      <c r="B12" s="165" t="s">
        <v>1123</v>
      </c>
      <c r="C12" s="229">
        <v>126217880</v>
      </c>
      <c r="D12" s="229">
        <v>126217880</v>
      </c>
      <c r="E12" s="179"/>
    </row>
    <row r="13" spans="1:5" ht="11.4" customHeight="1">
      <c r="B13" s="19" t="s">
        <v>349</v>
      </c>
      <c r="C13" s="229">
        <v>165600104</v>
      </c>
      <c r="D13" s="229">
        <v>165600104</v>
      </c>
      <c r="E13" s="11"/>
    </row>
    <row r="14" spans="1:5" ht="11.4" customHeight="1">
      <c r="B14" s="165" t="s">
        <v>1124</v>
      </c>
      <c r="C14" s="229">
        <v>185382911</v>
      </c>
      <c r="D14" s="229">
        <v>185382911</v>
      </c>
      <c r="E14" s="179"/>
    </row>
    <row r="15" spans="1:5" ht="11.4" customHeight="1">
      <c r="B15" s="19" t="s">
        <v>1125</v>
      </c>
      <c r="C15" s="229">
        <v>41495114444</v>
      </c>
      <c r="D15" s="229">
        <v>38362386017</v>
      </c>
      <c r="E15" s="179"/>
    </row>
    <row r="16" spans="1:5" ht="11.4" customHeight="1">
      <c r="B16" s="19" t="s">
        <v>1126</v>
      </c>
      <c r="C16" s="229">
        <v>5089369615</v>
      </c>
      <c r="D16" s="229">
        <v>2242535</v>
      </c>
      <c r="E16" s="179"/>
    </row>
    <row r="17" spans="2:5" ht="11.4" customHeight="1">
      <c r="B17" s="19" t="s">
        <v>1127</v>
      </c>
      <c r="C17" s="229">
        <v>10597045730</v>
      </c>
      <c r="D17" s="229">
        <v>10597045730</v>
      </c>
      <c r="E17" s="179"/>
    </row>
    <row r="18" spans="2:5" ht="11.4" customHeight="1">
      <c r="B18" s="19" t="s">
        <v>1128</v>
      </c>
      <c r="C18" s="229">
        <v>558520331</v>
      </c>
      <c r="D18" s="229">
        <v>487908632</v>
      </c>
      <c r="E18" s="179"/>
    </row>
    <row r="19" spans="2:5" ht="11.4" customHeight="1">
      <c r="B19" s="165" t="s">
        <v>1129</v>
      </c>
      <c r="C19" s="229">
        <v>2073384518</v>
      </c>
      <c r="D19" s="229">
        <v>2061099482</v>
      </c>
      <c r="E19" s="179"/>
    </row>
    <row r="20" spans="2:5" ht="11.4" customHeight="1">
      <c r="B20" s="165" t="s">
        <v>1130</v>
      </c>
      <c r="C20" s="229">
        <v>0</v>
      </c>
      <c r="D20" s="229">
        <v>143115683</v>
      </c>
      <c r="E20" s="179"/>
    </row>
    <row r="21" spans="2:5" ht="11.4" customHeight="1">
      <c r="B21" s="165" t="s">
        <v>1131</v>
      </c>
      <c r="C21" s="229">
        <v>156576637</v>
      </c>
      <c r="D21" s="229">
        <v>155317040</v>
      </c>
      <c r="E21" s="179"/>
    </row>
    <row r="22" spans="2:5" ht="11.4" customHeight="1">
      <c r="B22" s="165" t="s">
        <v>1132</v>
      </c>
      <c r="C22" s="229">
        <v>208374304</v>
      </c>
      <c r="D22" s="229">
        <v>201751251</v>
      </c>
      <c r="E22" s="179"/>
    </row>
    <row r="23" spans="2:5" ht="11.4" customHeight="1">
      <c r="B23" s="165" t="s">
        <v>1133</v>
      </c>
      <c r="C23" s="229">
        <v>495126855</v>
      </c>
      <c r="D23" s="229">
        <v>472707632</v>
      </c>
      <c r="E23" s="179"/>
    </row>
    <row r="24" spans="2:5" ht="20.399999999999999">
      <c r="B24" s="165" t="s">
        <v>891</v>
      </c>
      <c r="C24" s="229">
        <v>275024999</v>
      </c>
      <c r="D24" s="229">
        <v>264495399</v>
      </c>
      <c r="E24" s="176" t="s">
        <v>492</v>
      </c>
    </row>
    <row r="25" spans="2:5" ht="11.4" customHeight="1">
      <c r="B25" s="165" t="s">
        <v>1134</v>
      </c>
      <c r="C25" s="229">
        <v>6754077</v>
      </c>
      <c r="D25" s="229">
        <v>0</v>
      </c>
      <c r="E25" s="179"/>
    </row>
    <row r="26" spans="2:5" ht="11.4" customHeight="1">
      <c r="B26" s="19" t="s">
        <v>1135</v>
      </c>
      <c r="C26" s="229">
        <v>50865359</v>
      </c>
      <c r="D26" s="229">
        <v>41809705</v>
      </c>
      <c r="E26" s="249"/>
    </row>
    <row r="27" spans="2:5" ht="11.4" customHeight="1">
      <c r="B27" s="19" t="s">
        <v>1136</v>
      </c>
      <c r="C27" s="229">
        <v>11543652</v>
      </c>
      <c r="D27" s="229">
        <v>11543652</v>
      </c>
      <c r="E27" s="176" t="s">
        <v>493</v>
      </c>
    </row>
    <row r="28" spans="2:5" ht="11.4" customHeight="1">
      <c r="B28" s="165" t="s">
        <v>1137</v>
      </c>
      <c r="C28" s="229">
        <v>311927183</v>
      </c>
      <c r="D28" s="229">
        <v>63595293</v>
      </c>
      <c r="E28" s="249"/>
    </row>
    <row r="29" spans="2:5" ht="11.4" customHeight="1">
      <c r="B29" s="220" t="s">
        <v>1138</v>
      </c>
      <c r="C29" s="228">
        <v>81030350224</v>
      </c>
      <c r="D29" s="228">
        <v>72576028719</v>
      </c>
      <c r="E29" s="179"/>
    </row>
    <row r="30" spans="2:5" ht="11.4" customHeight="1">
      <c r="B30" s="220" t="s">
        <v>1139</v>
      </c>
      <c r="C30" s="229"/>
      <c r="D30" s="229"/>
      <c r="E30" s="179"/>
    </row>
    <row r="31" spans="2:5" ht="11.4" customHeight="1">
      <c r="B31" s="165" t="s">
        <v>1140</v>
      </c>
      <c r="C31" s="229">
        <v>50884217</v>
      </c>
      <c r="D31" s="229">
        <v>50884217</v>
      </c>
      <c r="E31" s="179"/>
    </row>
    <row r="32" spans="2:5" ht="11.4" customHeight="1">
      <c r="B32" s="165" t="s">
        <v>1141</v>
      </c>
      <c r="C32" s="229">
        <v>158242390</v>
      </c>
      <c r="D32" s="229">
        <v>158242390</v>
      </c>
      <c r="E32" s="179"/>
    </row>
    <row r="33" spans="2:5" ht="11.4" customHeight="1">
      <c r="B33" s="165" t="s">
        <v>1142</v>
      </c>
      <c r="C33" s="229">
        <v>0</v>
      </c>
      <c r="D33" s="229">
        <v>0</v>
      </c>
      <c r="E33" s="179"/>
    </row>
    <row r="34" spans="2:5" ht="11.4" customHeight="1">
      <c r="B34" s="165" t="s">
        <v>1143</v>
      </c>
      <c r="C34" s="229">
        <v>1782109119</v>
      </c>
      <c r="D34" s="229">
        <v>1782109119</v>
      </c>
      <c r="E34" s="179"/>
    </row>
    <row r="35" spans="2:5" ht="11.4" customHeight="1">
      <c r="B35" s="165" t="s">
        <v>1144</v>
      </c>
      <c r="C35" s="229">
        <v>8534589104</v>
      </c>
      <c r="D35" s="229">
        <v>732566099</v>
      </c>
      <c r="E35" s="179"/>
    </row>
    <row r="36" spans="2:5" ht="11.4" customHeight="1">
      <c r="B36" s="165" t="s">
        <v>1145</v>
      </c>
      <c r="C36" s="229">
        <v>52106032135</v>
      </c>
      <c r="D36" s="229">
        <v>52740215007</v>
      </c>
      <c r="E36" s="179"/>
    </row>
    <row r="37" spans="2:5" ht="11.4" customHeight="1">
      <c r="B37" s="165" t="s">
        <v>1146</v>
      </c>
      <c r="C37" s="229">
        <v>5760286600</v>
      </c>
      <c r="D37" s="229">
        <v>5760286600</v>
      </c>
      <c r="E37" s="179"/>
    </row>
    <row r="38" spans="2:5" ht="11.4" customHeight="1">
      <c r="B38" s="165" t="s">
        <v>1147</v>
      </c>
      <c r="C38" s="229">
        <v>841861965</v>
      </c>
      <c r="D38" s="229">
        <v>841861965</v>
      </c>
      <c r="E38" s="179"/>
    </row>
    <row r="39" spans="2:5" ht="11.4" customHeight="1">
      <c r="B39" s="165" t="s">
        <v>1148</v>
      </c>
      <c r="C39" s="229">
        <v>1251141277</v>
      </c>
      <c r="D39" s="229">
        <v>1137671839</v>
      </c>
      <c r="E39" s="179"/>
    </row>
    <row r="40" spans="2:5" ht="11.4" customHeight="1">
      <c r="B40" s="165" t="s">
        <v>1149</v>
      </c>
      <c r="C40" s="229">
        <v>205074323</v>
      </c>
      <c r="D40" s="229">
        <v>200209002</v>
      </c>
      <c r="E40" s="347" t="s">
        <v>82</v>
      </c>
    </row>
    <row r="41" spans="2:5" ht="11.4" customHeight="1">
      <c r="B41" s="165" t="s">
        <v>1150</v>
      </c>
      <c r="C41" s="229">
        <v>51911531</v>
      </c>
      <c r="D41" s="229">
        <v>50994336</v>
      </c>
      <c r="E41" s="179"/>
    </row>
    <row r="42" spans="2:5" ht="11.4" customHeight="1">
      <c r="B42" s="165" t="s">
        <v>1151</v>
      </c>
      <c r="C42" s="229">
        <v>0</v>
      </c>
      <c r="D42" s="229">
        <v>0</v>
      </c>
      <c r="E42" s="179"/>
    </row>
    <row r="43" spans="2:5" ht="11.4" customHeight="1">
      <c r="B43" s="165" t="s">
        <v>1152</v>
      </c>
      <c r="C43" s="229">
        <v>190381055</v>
      </c>
      <c r="D43" s="229">
        <v>212721357</v>
      </c>
      <c r="E43" s="179"/>
    </row>
    <row r="44" spans="2:5" ht="11.4" customHeight="1">
      <c r="B44" s="165" t="s">
        <v>1153</v>
      </c>
      <c r="C44" s="229">
        <v>341198764</v>
      </c>
      <c r="D44" s="229">
        <v>238830502</v>
      </c>
      <c r="E44" s="179"/>
    </row>
    <row r="45" spans="2:5" ht="11.4" customHeight="1">
      <c r="B45" s="220" t="s">
        <v>1154</v>
      </c>
      <c r="C45" s="228">
        <v>71273712480</v>
      </c>
      <c r="D45" s="228">
        <v>63906592433</v>
      </c>
      <c r="E45" s="179"/>
    </row>
    <row r="46" spans="2:5" ht="11.4" customHeight="1">
      <c r="B46" s="221" t="s">
        <v>357</v>
      </c>
      <c r="C46" s="229"/>
      <c r="D46" s="229"/>
      <c r="E46" s="179"/>
    </row>
    <row r="47" spans="2:5" ht="11.4" customHeight="1">
      <c r="B47" s="165" t="s">
        <v>1155</v>
      </c>
      <c r="C47" s="229">
        <v>1177748252</v>
      </c>
      <c r="D47" s="229">
        <v>1177748252</v>
      </c>
      <c r="E47" s="176" t="s">
        <v>491</v>
      </c>
    </row>
    <row r="48" spans="2:5" ht="11.4" customHeight="1">
      <c r="B48" s="165" t="s">
        <v>1156</v>
      </c>
      <c r="C48" s="229">
        <v>621680499</v>
      </c>
      <c r="D48" s="229">
        <v>621680499</v>
      </c>
      <c r="E48" s="176" t="s">
        <v>494</v>
      </c>
    </row>
    <row r="49" spans="2:5" ht="20.399999999999999">
      <c r="B49" s="165" t="s">
        <v>1157</v>
      </c>
      <c r="C49" s="229">
        <v>30712781</v>
      </c>
      <c r="D49" s="229">
        <v>22365663</v>
      </c>
      <c r="E49" s="176" t="s">
        <v>815</v>
      </c>
    </row>
    <row r="50" spans="2:5" ht="11.4" customHeight="1">
      <c r="B50" s="165" t="s">
        <v>1158</v>
      </c>
      <c r="C50" s="229">
        <v>-6120028</v>
      </c>
      <c r="D50" s="229">
        <v>-6120028</v>
      </c>
      <c r="E50" s="176" t="s">
        <v>495</v>
      </c>
    </row>
    <row r="51" spans="2:5" ht="20.399999999999999">
      <c r="B51" s="165" t="s">
        <v>1159</v>
      </c>
      <c r="C51" s="229">
        <v>-48458453</v>
      </c>
      <c r="D51" s="229">
        <v>-48458453</v>
      </c>
      <c r="E51" s="176" t="s">
        <v>496</v>
      </c>
    </row>
    <row r="52" spans="2:5" ht="11.4" customHeight="1">
      <c r="B52" s="165" t="s">
        <v>1160</v>
      </c>
      <c r="C52" s="229">
        <v>24293893</v>
      </c>
      <c r="D52" s="229">
        <v>24293893</v>
      </c>
      <c r="E52" s="176" t="s">
        <v>497</v>
      </c>
    </row>
    <row r="53" spans="2:5" ht="11.4" customHeight="1">
      <c r="B53" s="165" t="s">
        <v>1161</v>
      </c>
      <c r="C53" s="229">
        <v>473230734</v>
      </c>
      <c r="D53" s="229">
        <v>473230922</v>
      </c>
      <c r="E53" s="176" t="s">
        <v>498</v>
      </c>
    </row>
    <row r="54" spans="2:5" ht="11.4" customHeight="1">
      <c r="B54" s="165" t="s">
        <v>1162</v>
      </c>
      <c r="C54" s="229">
        <v>7291160636</v>
      </c>
      <c r="D54" s="229">
        <v>6404695538</v>
      </c>
      <c r="E54" s="176" t="s">
        <v>499</v>
      </c>
    </row>
    <row r="55" spans="2:5" ht="11.4" customHeight="1">
      <c r="B55" s="165" t="s">
        <v>892</v>
      </c>
      <c r="C55" s="229">
        <v>1612347017</v>
      </c>
      <c r="D55" s="229">
        <v>1456897308</v>
      </c>
      <c r="E55" s="176" t="s">
        <v>1163</v>
      </c>
    </row>
    <row r="56" spans="2:5" ht="11.4" customHeight="1">
      <c r="B56" s="165" t="s">
        <v>893</v>
      </c>
      <c r="C56" s="326">
        <v>728448654</v>
      </c>
      <c r="D56" s="229">
        <v>728448654</v>
      </c>
      <c r="E56" s="176" t="s">
        <v>1625</v>
      </c>
    </row>
    <row r="57" spans="2:5" ht="11.4" customHeight="1">
      <c r="B57" s="221" t="s">
        <v>1164</v>
      </c>
      <c r="C57" s="228">
        <v>9564248314</v>
      </c>
      <c r="D57" s="228">
        <v>8669436286</v>
      </c>
      <c r="E57" s="179"/>
    </row>
    <row r="58" spans="2:5" ht="11.4" customHeight="1">
      <c r="B58" s="222" t="s">
        <v>358</v>
      </c>
      <c r="C58" s="229">
        <v>192389430</v>
      </c>
      <c r="D58" s="229" t="s">
        <v>14</v>
      </c>
      <c r="E58" s="179"/>
    </row>
    <row r="59" spans="2:5" ht="11.4" customHeight="1">
      <c r="B59" s="221" t="s">
        <v>1165</v>
      </c>
      <c r="C59" s="228">
        <v>9756637744</v>
      </c>
      <c r="D59" s="228">
        <v>8669436286</v>
      </c>
      <c r="E59" s="179"/>
    </row>
    <row r="60" spans="2:5" ht="11.4" customHeight="1">
      <c r="B60" s="221" t="s">
        <v>359</v>
      </c>
      <c r="C60" s="228">
        <v>81030350224</v>
      </c>
      <c r="D60" s="228">
        <v>72576028719</v>
      </c>
      <c r="E60" s="179"/>
    </row>
    <row r="61" spans="2:5">
      <c r="C61" s="322"/>
      <c r="D61" s="322"/>
    </row>
    <row r="62" spans="2:5">
      <c r="C62" s="322"/>
      <c r="D62" s="322"/>
    </row>
    <row r="63" spans="2:5">
      <c r="C63" s="322"/>
      <c r="D63" s="322"/>
    </row>
    <row r="64" spans="2:5">
      <c r="C64" s="322"/>
      <c r="D64" s="322"/>
    </row>
    <row r="65" spans="3:4">
      <c r="C65" s="322"/>
      <c r="D65" s="322"/>
    </row>
    <row r="66" spans="3:4">
      <c r="C66" s="322"/>
      <c r="D66" s="322"/>
    </row>
    <row r="67" spans="3:4">
      <c r="C67" s="322"/>
      <c r="D67" s="322"/>
    </row>
    <row r="68" spans="3:4">
      <c r="C68" s="322"/>
      <c r="D68" s="322"/>
    </row>
    <row r="69" spans="3:4">
      <c r="C69" s="322"/>
      <c r="D69" s="322"/>
    </row>
    <row r="70" spans="3:4">
      <c r="C70" s="322"/>
      <c r="D70" s="322"/>
    </row>
  </sheetData>
  <mergeCells count="2">
    <mergeCell ref="E8:E9"/>
    <mergeCell ref="B8:B9"/>
  </mergeCells>
  <hyperlinks>
    <hyperlink ref="A1" location="Cuprins!A1" display="Content" xr:uid="{00000000-0004-0000-0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4">
    <pageSetUpPr autoPageBreaks="0"/>
  </sheetPr>
  <dimension ref="A1:H53"/>
  <sheetViews>
    <sheetView showGridLines="0" zoomScaleNormal="100" workbookViewId="0">
      <selection activeCell="H30" sqref="H30"/>
    </sheetView>
  </sheetViews>
  <sheetFormatPr defaultColWidth="9.109375" defaultRowHeight="10.199999999999999"/>
  <cols>
    <col min="1" max="1" width="3.21875" style="18" customWidth="1"/>
    <col min="2" max="2" width="7" style="18" customWidth="1"/>
    <col min="3" max="3" width="62.6640625" style="3" customWidth="1"/>
    <col min="4" max="8" width="14.44140625" style="18" customWidth="1"/>
    <col min="9" max="16384" width="9.109375" style="18"/>
  </cols>
  <sheetData>
    <row r="1" spans="1:8">
      <c r="A1" s="104" t="s">
        <v>1021</v>
      </c>
    </row>
    <row r="2" spans="1:8">
      <c r="A2" s="104"/>
    </row>
    <row r="3" spans="1:8">
      <c r="A3" s="104"/>
    </row>
    <row r="4" spans="1:8">
      <c r="A4" s="104"/>
    </row>
    <row r="5" spans="1:8">
      <c r="B5" s="419" t="s">
        <v>180</v>
      </c>
      <c r="C5" s="419"/>
    </row>
    <row r="6" spans="1:8">
      <c r="B6" s="117"/>
      <c r="C6" s="117"/>
    </row>
    <row r="7" spans="1:8">
      <c r="C7" s="74"/>
      <c r="D7" s="73"/>
    </row>
    <row r="8" spans="1:8">
      <c r="B8" s="420" t="s">
        <v>132</v>
      </c>
      <c r="C8" s="420"/>
      <c r="D8" s="32">
        <v>45657</v>
      </c>
      <c r="E8" s="32">
        <v>45565</v>
      </c>
      <c r="F8" s="32">
        <v>45473</v>
      </c>
      <c r="G8" s="32">
        <v>45382</v>
      </c>
      <c r="H8" s="32">
        <v>45291</v>
      </c>
    </row>
    <row r="9" spans="1:8">
      <c r="B9" s="421" t="s">
        <v>1221</v>
      </c>
      <c r="C9" s="421"/>
      <c r="D9" s="421"/>
      <c r="E9" s="421"/>
      <c r="F9" s="421"/>
      <c r="G9" s="421"/>
      <c r="H9" s="421"/>
    </row>
    <row r="10" spans="1:8">
      <c r="B10" s="20">
        <v>1</v>
      </c>
      <c r="C10" s="19" t="s">
        <v>1166</v>
      </c>
      <c r="D10" s="21">
        <v>8557838158</v>
      </c>
      <c r="E10" s="21">
        <v>7613823331</v>
      </c>
      <c r="F10" s="21">
        <v>7643115878</v>
      </c>
      <c r="G10" s="21">
        <v>7663453891</v>
      </c>
      <c r="H10" s="21">
        <v>7691858751</v>
      </c>
    </row>
    <row r="11" spans="1:8">
      <c r="B11" s="20">
        <v>2</v>
      </c>
      <c r="C11" s="19" t="s">
        <v>234</v>
      </c>
      <c r="D11" s="21">
        <v>8557838158</v>
      </c>
      <c r="E11" s="21">
        <v>7613823331</v>
      </c>
      <c r="F11" s="21">
        <v>7643115878</v>
      </c>
      <c r="G11" s="21">
        <v>7663453891</v>
      </c>
      <c r="H11" s="21">
        <v>7691858751</v>
      </c>
    </row>
    <row r="12" spans="1:8">
      <c r="B12" s="20">
        <v>3</v>
      </c>
      <c r="C12" s="19" t="s">
        <v>1167</v>
      </c>
      <c r="D12" s="21">
        <v>9416782767</v>
      </c>
      <c r="E12" s="21">
        <v>8503569692</v>
      </c>
      <c r="F12" s="21">
        <v>8573760936</v>
      </c>
      <c r="G12" s="21">
        <v>8622027037</v>
      </c>
      <c r="H12" s="21">
        <v>8689061893</v>
      </c>
    </row>
    <row r="13" spans="1:8" ht="15" customHeight="1">
      <c r="B13" s="422" t="s">
        <v>1168</v>
      </c>
      <c r="C13" s="422"/>
      <c r="D13" s="422"/>
      <c r="E13" s="422"/>
      <c r="F13" s="422"/>
      <c r="G13" s="422"/>
      <c r="H13" s="422"/>
    </row>
    <row r="14" spans="1:8">
      <c r="B14" s="20">
        <v>4</v>
      </c>
      <c r="C14" s="19" t="s">
        <v>1169</v>
      </c>
      <c r="D14" s="21">
        <v>40433394522</v>
      </c>
      <c r="E14" s="21">
        <v>37834570799</v>
      </c>
      <c r="F14" s="21">
        <v>36989484491</v>
      </c>
      <c r="G14" s="21">
        <v>35758869040</v>
      </c>
      <c r="H14" s="21">
        <v>34717367413</v>
      </c>
    </row>
    <row r="15" spans="1:8" ht="14.4" customHeight="1">
      <c r="B15" s="411" t="s">
        <v>1170</v>
      </c>
      <c r="C15" s="412"/>
      <c r="D15" s="412"/>
      <c r="E15" s="412"/>
      <c r="F15" s="412"/>
      <c r="G15" s="412"/>
      <c r="H15" s="413"/>
    </row>
    <row r="16" spans="1:8">
      <c r="B16" s="20">
        <v>5</v>
      </c>
      <c r="C16" s="19" t="s">
        <v>1171</v>
      </c>
      <c r="D16" s="160">
        <v>0.2117</v>
      </c>
      <c r="E16" s="160">
        <v>0.20119999999999999</v>
      </c>
      <c r="F16" s="160">
        <v>0.20660000000000001</v>
      </c>
      <c r="G16" s="160">
        <v>0.21429999999999999</v>
      </c>
      <c r="H16" s="160">
        <v>0.22159999999999999</v>
      </c>
    </row>
    <row r="17" spans="2:8">
      <c r="B17" s="20">
        <v>6</v>
      </c>
      <c r="C17" s="19" t="s">
        <v>1172</v>
      </c>
      <c r="D17" s="160">
        <v>0.2117</v>
      </c>
      <c r="E17" s="160">
        <v>0.20119999999999999</v>
      </c>
      <c r="F17" s="160">
        <v>0.20660000000000001</v>
      </c>
      <c r="G17" s="160">
        <v>0.21429999999999999</v>
      </c>
      <c r="H17" s="160">
        <v>0.22159999999999999</v>
      </c>
    </row>
    <row r="18" spans="2:8">
      <c r="B18" s="20">
        <v>7</v>
      </c>
      <c r="C18" s="19" t="s">
        <v>1173</v>
      </c>
      <c r="D18" s="160">
        <v>0.2329</v>
      </c>
      <c r="E18" s="160">
        <v>0.2248</v>
      </c>
      <c r="F18" s="160">
        <v>0.23180000000000001</v>
      </c>
      <c r="G18" s="160">
        <v>0.24110000000000001</v>
      </c>
      <c r="H18" s="160">
        <v>0.25030000000000002</v>
      </c>
    </row>
    <row r="19" spans="2:8" ht="20.399999999999999" customHeight="1">
      <c r="B19" s="411" t="s">
        <v>1174</v>
      </c>
      <c r="C19" s="412"/>
      <c r="D19" s="412"/>
      <c r="E19" s="412"/>
      <c r="F19" s="412"/>
      <c r="G19" s="412"/>
      <c r="H19" s="413"/>
    </row>
    <row r="20" spans="2:8" ht="12" customHeight="1">
      <c r="B20" s="20" t="s">
        <v>1175</v>
      </c>
      <c r="C20" s="19" t="s">
        <v>1176</v>
      </c>
      <c r="D20" s="160">
        <v>4.1300000000000003E-2</v>
      </c>
      <c r="E20" s="160">
        <v>4.1300000000000003E-2</v>
      </c>
      <c r="F20" s="160">
        <v>4.1300000000000003E-2</v>
      </c>
      <c r="G20" s="160">
        <v>4.1300000000000003E-2</v>
      </c>
      <c r="H20" s="160">
        <v>4.41E-2</v>
      </c>
    </row>
    <row r="21" spans="2:8">
      <c r="B21" s="20" t="s">
        <v>1177</v>
      </c>
      <c r="C21" s="19" t="s">
        <v>1178</v>
      </c>
      <c r="D21" s="160">
        <v>2.3199999999999998E-2</v>
      </c>
      <c r="E21" s="160">
        <v>2.3199999999999998E-2</v>
      </c>
      <c r="F21" s="160">
        <v>2.3199999999999998E-2</v>
      </c>
      <c r="G21" s="160">
        <v>2.3199999999999998E-2</v>
      </c>
      <c r="H21" s="160">
        <v>2.4799999999999999E-2</v>
      </c>
    </row>
    <row r="22" spans="2:8" ht="10.8" customHeight="1">
      <c r="B22" s="20" t="s">
        <v>1179</v>
      </c>
      <c r="C22" s="19" t="s">
        <v>1180</v>
      </c>
      <c r="D22" s="160">
        <v>3.1E-2</v>
      </c>
      <c r="E22" s="160">
        <v>3.1E-2</v>
      </c>
      <c r="F22" s="160">
        <v>3.1E-2</v>
      </c>
      <c r="G22" s="160">
        <v>3.1E-2</v>
      </c>
      <c r="H22" s="160">
        <v>3.3099999999999997E-2</v>
      </c>
    </row>
    <row r="23" spans="2:8">
      <c r="B23" s="20" t="s">
        <v>1181</v>
      </c>
      <c r="C23" s="19" t="s">
        <v>1182</v>
      </c>
      <c r="D23" s="160">
        <v>0.12130000000000001</v>
      </c>
      <c r="E23" s="160">
        <v>0.12130000000000001</v>
      </c>
      <c r="F23" s="160">
        <v>0.12130000000000001</v>
      </c>
      <c r="G23" s="160">
        <v>0.12130000000000001</v>
      </c>
      <c r="H23" s="160">
        <v>0.1241</v>
      </c>
    </row>
    <row r="24" spans="2:8" ht="14.4" customHeight="1">
      <c r="B24" s="411" t="s">
        <v>1183</v>
      </c>
      <c r="C24" s="412"/>
      <c r="D24" s="412"/>
      <c r="E24" s="412"/>
      <c r="F24" s="412"/>
      <c r="G24" s="412"/>
      <c r="H24" s="413"/>
    </row>
    <row r="25" spans="2:8">
      <c r="B25" s="20">
        <v>8</v>
      </c>
      <c r="C25" s="19" t="s">
        <v>1184</v>
      </c>
      <c r="D25" s="160">
        <v>2.5000000000000001E-2</v>
      </c>
      <c r="E25" s="160">
        <v>2.5000000000000001E-2</v>
      </c>
      <c r="F25" s="160">
        <v>2.5000000000000001E-2</v>
      </c>
      <c r="G25" s="160">
        <v>2.5000000000000001E-2</v>
      </c>
      <c r="H25" s="160">
        <v>2.5000000000000001E-2</v>
      </c>
    </row>
    <row r="26" spans="2:8" ht="20.399999999999999">
      <c r="B26" s="20" t="s">
        <v>1185</v>
      </c>
      <c r="C26" s="19" t="s">
        <v>1186</v>
      </c>
      <c r="D26" s="160">
        <v>0</v>
      </c>
      <c r="E26" s="160">
        <v>0</v>
      </c>
      <c r="F26" s="160">
        <v>0</v>
      </c>
      <c r="G26" s="160">
        <v>0</v>
      </c>
      <c r="H26" s="160">
        <v>0</v>
      </c>
    </row>
    <row r="27" spans="2:8">
      <c r="B27" s="20">
        <v>9</v>
      </c>
      <c r="C27" s="19" t="s">
        <v>1187</v>
      </c>
      <c r="D27" s="160">
        <v>0.01</v>
      </c>
      <c r="E27" s="160">
        <v>0.01</v>
      </c>
      <c r="F27" s="160">
        <v>0.01</v>
      </c>
      <c r="G27" s="160">
        <v>9.9000000000000008E-3</v>
      </c>
      <c r="H27" s="160">
        <v>9.9000000000000008E-3</v>
      </c>
    </row>
    <row r="28" spans="2:8">
      <c r="B28" s="20" t="s">
        <v>1188</v>
      </c>
      <c r="C28" s="19" t="s">
        <v>1189</v>
      </c>
      <c r="D28" s="160">
        <v>0</v>
      </c>
      <c r="E28" s="160">
        <v>0</v>
      </c>
      <c r="F28" s="160">
        <v>0</v>
      </c>
      <c r="G28" s="160">
        <v>0</v>
      </c>
      <c r="H28" s="160">
        <v>0</v>
      </c>
    </row>
    <row r="29" spans="2:8" ht="11.4" customHeight="1">
      <c r="B29" s="20">
        <v>10</v>
      </c>
      <c r="C29" s="19" t="s">
        <v>1190</v>
      </c>
      <c r="D29" s="160">
        <v>0</v>
      </c>
      <c r="E29" s="160">
        <v>0</v>
      </c>
      <c r="F29" s="160">
        <v>0</v>
      </c>
      <c r="G29" s="160">
        <v>0</v>
      </c>
      <c r="H29" s="160">
        <v>0</v>
      </c>
    </row>
    <row r="30" spans="2:8">
      <c r="B30" s="20" t="s">
        <v>1191</v>
      </c>
      <c r="C30" s="19" t="s">
        <v>1192</v>
      </c>
      <c r="D30" s="160">
        <v>1.4999999999999999E-2</v>
      </c>
      <c r="E30" s="160">
        <v>1.4999999999999999E-2</v>
      </c>
      <c r="F30" s="160">
        <v>1.4999999999999999E-2</v>
      </c>
      <c r="G30" s="160">
        <v>1.4999999999999999E-2</v>
      </c>
      <c r="H30" s="160">
        <v>1.4999999999999999E-2</v>
      </c>
    </row>
    <row r="31" spans="2:8">
      <c r="B31" s="20">
        <v>11</v>
      </c>
      <c r="C31" s="19" t="s">
        <v>1193</v>
      </c>
      <c r="D31" s="160">
        <v>0.05</v>
      </c>
      <c r="E31" s="160">
        <v>0.05</v>
      </c>
      <c r="F31" s="160">
        <v>0.05</v>
      </c>
      <c r="G31" s="160">
        <v>4.99E-2</v>
      </c>
      <c r="H31" s="160">
        <v>4.99E-2</v>
      </c>
    </row>
    <row r="32" spans="2:8">
      <c r="B32" s="20" t="s">
        <v>1194</v>
      </c>
      <c r="C32" s="19" t="s">
        <v>1195</v>
      </c>
      <c r="D32" s="160">
        <v>0.17130000000000001</v>
      </c>
      <c r="E32" s="160">
        <v>0.17130000000000001</v>
      </c>
      <c r="F32" s="160">
        <v>0.17130000000000001</v>
      </c>
      <c r="G32" s="160">
        <v>0.17130000000000001</v>
      </c>
      <c r="H32" s="160">
        <v>0.17399999999999999</v>
      </c>
    </row>
    <row r="33" spans="2:8">
      <c r="B33" s="20">
        <v>12</v>
      </c>
      <c r="C33" s="19" t="s">
        <v>1196</v>
      </c>
      <c r="D33" s="160">
        <v>0.16669999999999999</v>
      </c>
      <c r="E33" s="160">
        <v>0.15620000000000001</v>
      </c>
      <c r="F33" s="160">
        <v>0.16159999999999999</v>
      </c>
      <c r="G33" s="160">
        <v>0.16930000000000001</v>
      </c>
      <c r="H33" s="160">
        <v>0.17660000000000001</v>
      </c>
    </row>
    <row r="34" spans="2:8" ht="10.8" customHeight="1">
      <c r="B34" s="411" t="s">
        <v>235</v>
      </c>
      <c r="C34" s="412"/>
      <c r="D34" s="412"/>
      <c r="E34" s="412"/>
      <c r="F34" s="412"/>
      <c r="G34" s="412"/>
      <c r="H34" s="413"/>
    </row>
    <row r="35" spans="2:8">
      <c r="B35" s="20">
        <v>13</v>
      </c>
      <c r="C35" s="19" t="s">
        <v>1197</v>
      </c>
      <c r="D35" s="206">
        <v>86979080815</v>
      </c>
      <c r="E35" s="206">
        <v>85367466145</v>
      </c>
      <c r="F35" s="206">
        <v>81505041060</v>
      </c>
      <c r="G35" s="206">
        <v>82436817510</v>
      </c>
      <c r="H35" s="206">
        <v>79950832818</v>
      </c>
    </row>
    <row r="36" spans="2:8">
      <c r="B36" s="20">
        <v>14</v>
      </c>
      <c r="C36" s="19" t="s">
        <v>1198</v>
      </c>
      <c r="D36" s="160">
        <v>9.8400000000000001E-2</v>
      </c>
      <c r="E36" s="160">
        <v>8.9200000000000002E-2</v>
      </c>
      <c r="F36" s="160">
        <v>9.3799999999999994E-2</v>
      </c>
      <c r="G36" s="160">
        <v>9.2999999999999999E-2</v>
      </c>
      <c r="H36" s="160">
        <v>9.6199999999999994E-2</v>
      </c>
    </row>
    <row r="37" spans="2:8" ht="14.4" customHeight="1">
      <c r="B37" s="411" t="s">
        <v>1199</v>
      </c>
      <c r="C37" s="412"/>
      <c r="D37" s="412"/>
      <c r="E37" s="412"/>
      <c r="F37" s="412"/>
      <c r="G37" s="412"/>
      <c r="H37" s="413"/>
    </row>
    <row r="38" spans="2:8" ht="20.399999999999999">
      <c r="B38" s="20" t="s">
        <v>1200</v>
      </c>
      <c r="C38" s="19" t="s">
        <v>1201</v>
      </c>
      <c r="D38" s="160">
        <v>0</v>
      </c>
      <c r="E38" s="160">
        <v>0</v>
      </c>
      <c r="F38" s="160">
        <v>0</v>
      </c>
      <c r="G38" s="160">
        <v>0</v>
      </c>
      <c r="H38" s="160">
        <v>0</v>
      </c>
    </row>
    <row r="39" spans="2:8">
      <c r="B39" s="20" t="s">
        <v>1202</v>
      </c>
      <c r="C39" s="19" t="s">
        <v>1178</v>
      </c>
      <c r="D39" s="160">
        <v>0</v>
      </c>
      <c r="E39" s="160">
        <v>0</v>
      </c>
      <c r="F39" s="160">
        <v>0</v>
      </c>
      <c r="G39" s="160">
        <v>0</v>
      </c>
      <c r="H39" s="160">
        <v>0</v>
      </c>
    </row>
    <row r="40" spans="2:8">
      <c r="B40" s="20" t="s">
        <v>1203</v>
      </c>
      <c r="C40" s="19" t="s">
        <v>1204</v>
      </c>
      <c r="D40" s="160">
        <v>0</v>
      </c>
      <c r="E40" s="160">
        <v>0</v>
      </c>
      <c r="F40" s="160">
        <v>0</v>
      </c>
      <c r="G40" s="160">
        <v>0</v>
      </c>
      <c r="H40" s="160">
        <v>0</v>
      </c>
    </row>
    <row r="41" spans="2:8" ht="14.4" customHeight="1">
      <c r="B41" s="411" t="s">
        <v>1205</v>
      </c>
      <c r="C41" s="412"/>
      <c r="D41" s="412"/>
      <c r="E41" s="412"/>
      <c r="F41" s="412"/>
      <c r="G41" s="412"/>
      <c r="H41" s="413"/>
    </row>
    <row r="42" spans="2:8">
      <c r="B42" s="20" t="s">
        <v>1206</v>
      </c>
      <c r="C42" s="19" t="s">
        <v>1207</v>
      </c>
      <c r="D42" s="160">
        <v>0</v>
      </c>
      <c r="E42" s="160">
        <v>0</v>
      </c>
      <c r="F42" s="160">
        <v>0</v>
      </c>
      <c r="G42" s="160">
        <v>0</v>
      </c>
      <c r="H42" s="160">
        <v>0</v>
      </c>
    </row>
    <row r="43" spans="2:8">
      <c r="B43" s="20" t="s">
        <v>1208</v>
      </c>
      <c r="C43" s="19" t="s">
        <v>1209</v>
      </c>
      <c r="D43" s="160">
        <v>0</v>
      </c>
      <c r="E43" s="160">
        <v>0</v>
      </c>
      <c r="F43" s="160">
        <v>0</v>
      </c>
      <c r="G43" s="160">
        <v>0</v>
      </c>
      <c r="H43" s="160">
        <v>0</v>
      </c>
    </row>
    <row r="44" spans="2:8" ht="14.4" customHeight="1">
      <c r="B44" s="411" t="s">
        <v>1210</v>
      </c>
      <c r="C44" s="412"/>
      <c r="D44" s="412"/>
      <c r="E44" s="412"/>
      <c r="F44" s="412"/>
      <c r="G44" s="412"/>
      <c r="H44" s="413"/>
    </row>
    <row r="45" spans="2:8">
      <c r="B45" s="20">
        <v>15</v>
      </c>
      <c r="C45" s="19" t="s">
        <v>1211</v>
      </c>
      <c r="D45" s="206">
        <v>27960422124</v>
      </c>
      <c r="E45" s="206">
        <v>27348857199</v>
      </c>
      <c r="F45" s="206">
        <v>25999249964</v>
      </c>
      <c r="G45" s="206">
        <v>19855552173</v>
      </c>
      <c r="H45" s="206">
        <v>23304260582</v>
      </c>
    </row>
    <row r="46" spans="2:8">
      <c r="B46" s="20" t="s">
        <v>1212</v>
      </c>
      <c r="C46" s="19" t="s">
        <v>1213</v>
      </c>
      <c r="D46" s="206">
        <v>20649851223</v>
      </c>
      <c r="E46" s="206">
        <v>19979632162</v>
      </c>
      <c r="F46" s="206">
        <v>19227579726</v>
      </c>
      <c r="G46" s="206">
        <v>15732203619</v>
      </c>
      <c r="H46" s="206">
        <v>19018102545</v>
      </c>
    </row>
    <row r="47" spans="2:8">
      <c r="B47" s="20" t="s">
        <v>1214</v>
      </c>
      <c r="C47" s="19" t="s">
        <v>1215</v>
      </c>
      <c r="D47" s="206">
        <v>4772535359</v>
      </c>
      <c r="E47" s="206">
        <v>4504728468</v>
      </c>
      <c r="F47" s="206">
        <v>4754307823</v>
      </c>
      <c r="G47" s="206">
        <v>4425831183</v>
      </c>
      <c r="H47" s="206">
        <v>5432339856</v>
      </c>
    </row>
    <row r="48" spans="2:8">
      <c r="B48" s="20">
        <v>16</v>
      </c>
      <c r="C48" s="19" t="s">
        <v>1216</v>
      </c>
      <c r="D48" s="206">
        <v>15877315864</v>
      </c>
      <c r="E48" s="206">
        <v>15474903693</v>
      </c>
      <c r="F48" s="206">
        <v>14473271903</v>
      </c>
      <c r="G48" s="206">
        <v>11306372437</v>
      </c>
      <c r="H48" s="206">
        <v>13585762689</v>
      </c>
    </row>
    <row r="49" spans="2:8">
      <c r="B49" s="190">
        <v>17</v>
      </c>
      <c r="C49" s="12" t="s">
        <v>247</v>
      </c>
      <c r="D49" s="217">
        <v>1.7609999999999999</v>
      </c>
      <c r="E49" s="217">
        <v>1.7673000000000001</v>
      </c>
      <c r="F49" s="217">
        <v>1.7964</v>
      </c>
      <c r="G49" s="217">
        <v>1.7561</v>
      </c>
      <c r="H49" s="217">
        <v>1.7153</v>
      </c>
    </row>
    <row r="50" spans="2:8" ht="14.4" customHeight="1">
      <c r="B50" s="411" t="s">
        <v>1217</v>
      </c>
      <c r="C50" s="412"/>
      <c r="D50" s="412"/>
      <c r="E50" s="412"/>
      <c r="F50" s="412"/>
      <c r="G50" s="412"/>
      <c r="H50" s="413"/>
    </row>
    <row r="51" spans="2:8">
      <c r="B51" s="20">
        <v>18</v>
      </c>
      <c r="C51" s="19" t="s">
        <v>1218</v>
      </c>
      <c r="D51" s="206">
        <v>59606093140</v>
      </c>
      <c r="E51" s="206">
        <v>56192347357</v>
      </c>
      <c r="F51" s="206">
        <v>53743177249</v>
      </c>
      <c r="G51" s="206">
        <v>53619643609</v>
      </c>
      <c r="H51" s="206">
        <v>48093170632</v>
      </c>
    </row>
    <row r="52" spans="2:8">
      <c r="B52" s="20">
        <v>19</v>
      </c>
      <c r="C52" s="19" t="s">
        <v>1219</v>
      </c>
      <c r="D52" s="206">
        <v>34280356726</v>
      </c>
      <c r="E52" s="206">
        <v>32412329423</v>
      </c>
      <c r="F52" s="206">
        <v>31867151549</v>
      </c>
      <c r="G52" s="206">
        <v>31529828406</v>
      </c>
      <c r="H52" s="206">
        <v>24777919508</v>
      </c>
    </row>
    <row r="53" spans="2:8">
      <c r="B53" s="190">
        <v>20</v>
      </c>
      <c r="C53" s="12" t="s">
        <v>1220</v>
      </c>
      <c r="D53" s="218">
        <v>1.7387999999999999</v>
      </c>
      <c r="E53" s="218">
        <v>1.7337</v>
      </c>
      <c r="F53" s="218">
        <v>1.6865000000000001</v>
      </c>
      <c r="G53" s="218">
        <v>1.7005999999999999</v>
      </c>
      <c r="H53" s="218">
        <v>1.9410000000000001</v>
      </c>
    </row>
  </sheetData>
  <mergeCells count="12">
    <mergeCell ref="B37:H37"/>
    <mergeCell ref="B41:H41"/>
    <mergeCell ref="B44:H44"/>
    <mergeCell ref="B50:H50"/>
    <mergeCell ref="B5:C5"/>
    <mergeCell ref="B8:C8"/>
    <mergeCell ref="B9:H9"/>
    <mergeCell ref="B13:H13"/>
    <mergeCell ref="B15:H15"/>
    <mergeCell ref="B19:H19"/>
    <mergeCell ref="B24:H24"/>
    <mergeCell ref="B34:H34"/>
  </mergeCells>
  <hyperlinks>
    <hyperlink ref="A1" location="Cuprins!A1" display="Content" xr:uid="{00000000-0004-0000-0A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5">
    <pageSetUpPr autoPageBreaks="0"/>
  </sheetPr>
  <dimension ref="A1:J39"/>
  <sheetViews>
    <sheetView showGridLines="0" zoomScaleNormal="100" workbookViewId="0">
      <selection activeCell="H11" sqref="H11"/>
    </sheetView>
  </sheetViews>
  <sheetFormatPr defaultColWidth="9.109375" defaultRowHeight="10.199999999999999"/>
  <cols>
    <col min="1" max="1" width="3.44140625" style="29" customWidth="1"/>
    <col min="2" max="2" width="4.88671875" style="29" customWidth="1"/>
    <col min="3" max="3" width="42.33203125" style="28" customWidth="1"/>
    <col min="4" max="4" width="15" style="29" customWidth="1"/>
    <col min="5" max="5" width="15.44140625" style="29" customWidth="1"/>
    <col min="6" max="6" width="14.33203125" style="29" customWidth="1"/>
    <col min="7" max="7" width="15.109375" style="29" customWidth="1"/>
    <col min="8" max="8" width="15.5546875" style="29" customWidth="1"/>
    <col min="9" max="9" width="14.33203125" style="29" customWidth="1"/>
    <col min="10" max="10" width="9.5546875" style="29" bestFit="1" customWidth="1"/>
    <col min="11" max="16384" width="9.109375" style="29"/>
  </cols>
  <sheetData>
    <row r="1" spans="1:9">
      <c r="A1" s="104" t="s">
        <v>1021</v>
      </c>
    </row>
    <row r="2" spans="1:9">
      <c r="A2" s="104"/>
    </row>
    <row r="3" spans="1:9">
      <c r="A3" s="104"/>
    </row>
    <row r="4" spans="1:9">
      <c r="A4" s="104"/>
    </row>
    <row r="5" spans="1:9" s="31" customFormat="1">
      <c r="B5" s="6" t="s">
        <v>60</v>
      </c>
      <c r="C5" s="38"/>
    </row>
    <row r="7" spans="1:9">
      <c r="I7" s="57"/>
    </row>
    <row r="8" spans="1:9" s="31" customFormat="1">
      <c r="B8" s="427"/>
      <c r="C8" s="428"/>
      <c r="D8" s="431" t="s">
        <v>346</v>
      </c>
      <c r="E8" s="432"/>
      <c r="F8" s="433"/>
      <c r="G8" s="431" t="s">
        <v>347</v>
      </c>
      <c r="H8" s="432"/>
      <c r="I8" s="433"/>
    </row>
    <row r="9" spans="1:9" ht="15" customHeight="1">
      <c r="B9" s="429"/>
      <c r="C9" s="430"/>
      <c r="D9" s="401" t="s">
        <v>0</v>
      </c>
      <c r="E9" s="401"/>
      <c r="F9" s="401" t="s">
        <v>413</v>
      </c>
      <c r="G9" s="423" t="s">
        <v>0</v>
      </c>
      <c r="H9" s="424"/>
      <c r="I9" s="402" t="s">
        <v>413</v>
      </c>
    </row>
    <row r="10" spans="1:9" ht="12" customHeight="1">
      <c r="B10" s="429"/>
      <c r="C10" s="430"/>
      <c r="D10" s="401"/>
      <c r="E10" s="401"/>
      <c r="F10" s="401"/>
      <c r="G10" s="425"/>
      <c r="H10" s="426"/>
      <c r="I10" s="407"/>
    </row>
    <row r="11" spans="1:9" ht="12" customHeight="1">
      <c r="B11" s="429"/>
      <c r="C11" s="430"/>
      <c r="D11" s="184" t="s">
        <v>1624</v>
      </c>
      <c r="E11" s="184" t="s">
        <v>1567</v>
      </c>
      <c r="F11" s="184" t="s">
        <v>1624</v>
      </c>
      <c r="G11" s="184" t="s">
        <v>1624</v>
      </c>
      <c r="H11" s="184" t="s">
        <v>1567</v>
      </c>
      <c r="I11" s="184" t="s">
        <v>1624</v>
      </c>
    </row>
    <row r="12" spans="1:9">
      <c r="B12" s="190">
        <v>1</v>
      </c>
      <c r="C12" s="12" t="s">
        <v>362</v>
      </c>
      <c r="D12" s="197">
        <v>37055384096</v>
      </c>
      <c r="E12" s="197">
        <v>31496766115</v>
      </c>
      <c r="F12" s="197">
        <v>2964430728</v>
      </c>
      <c r="G12" s="228">
        <v>30122750916</v>
      </c>
      <c r="H12" s="228">
        <v>25432186646</v>
      </c>
      <c r="I12" s="228">
        <v>2409820073</v>
      </c>
    </row>
    <row r="13" spans="1:9">
      <c r="B13" s="20">
        <v>2</v>
      </c>
      <c r="C13" s="19" t="s">
        <v>378</v>
      </c>
      <c r="D13" s="196">
        <v>15584706574</v>
      </c>
      <c r="E13" s="196">
        <v>13881165392</v>
      </c>
      <c r="F13" s="196">
        <v>1246776526</v>
      </c>
      <c r="G13" s="229">
        <v>7874091134</v>
      </c>
      <c r="H13" s="229">
        <v>7000186134</v>
      </c>
      <c r="I13" s="229">
        <v>629927291</v>
      </c>
    </row>
    <row r="14" spans="1:9">
      <c r="B14" s="20">
        <v>3</v>
      </c>
      <c r="C14" s="19" t="s">
        <v>379</v>
      </c>
      <c r="D14" s="196">
        <v>21333043555</v>
      </c>
      <c r="E14" s="196">
        <v>17488386739</v>
      </c>
      <c r="F14" s="196">
        <v>1706643484</v>
      </c>
      <c r="G14" s="229">
        <v>21581497788</v>
      </c>
      <c r="H14" s="229">
        <v>17775258500</v>
      </c>
      <c r="I14" s="229">
        <v>1726519823</v>
      </c>
    </row>
    <row r="15" spans="1:9">
      <c r="B15" s="20">
        <v>4</v>
      </c>
      <c r="C15" s="19" t="s">
        <v>1222</v>
      </c>
      <c r="D15" s="196">
        <v>0</v>
      </c>
      <c r="E15" s="196">
        <v>0</v>
      </c>
      <c r="F15" s="196">
        <v>0</v>
      </c>
      <c r="G15" s="196">
        <v>0</v>
      </c>
      <c r="H15" s="196">
        <v>0</v>
      </c>
      <c r="I15" s="196">
        <v>0</v>
      </c>
    </row>
    <row r="16" spans="1:9" ht="20.399999999999999">
      <c r="B16" s="20" t="s">
        <v>1223</v>
      </c>
      <c r="C16" s="19" t="s">
        <v>1224</v>
      </c>
      <c r="D16" s="196">
        <v>137633967</v>
      </c>
      <c r="E16" s="196">
        <v>127213985</v>
      </c>
      <c r="F16" s="196">
        <v>11010717</v>
      </c>
      <c r="G16" s="229">
        <v>667161994</v>
      </c>
      <c r="H16" s="229">
        <v>656742012</v>
      </c>
      <c r="I16" s="229">
        <v>53372960</v>
      </c>
    </row>
    <row r="17" spans="2:10">
      <c r="B17" s="20">
        <v>5</v>
      </c>
      <c r="C17" s="19" t="s">
        <v>1225</v>
      </c>
      <c r="D17" s="196">
        <v>0</v>
      </c>
      <c r="E17" s="196">
        <v>0</v>
      </c>
      <c r="F17" s="196">
        <v>0</v>
      </c>
      <c r="G17" s="196">
        <v>0</v>
      </c>
      <c r="H17" s="196">
        <v>0</v>
      </c>
      <c r="I17" s="196">
        <v>0</v>
      </c>
      <c r="J17" s="77"/>
    </row>
    <row r="18" spans="2:10">
      <c r="B18" s="190">
        <v>6</v>
      </c>
      <c r="C18" s="12" t="s">
        <v>1</v>
      </c>
      <c r="D18" s="197">
        <v>224892305</v>
      </c>
      <c r="E18" s="197">
        <v>153580962</v>
      </c>
      <c r="F18" s="197">
        <v>17991384</v>
      </c>
      <c r="G18" s="228">
        <v>224892305</v>
      </c>
      <c r="H18" s="228">
        <v>153580962</v>
      </c>
      <c r="I18" s="228">
        <v>17991384</v>
      </c>
    </row>
    <row r="19" spans="2:10">
      <c r="B19" s="20">
        <v>7</v>
      </c>
      <c r="C19" s="19" t="s">
        <v>414</v>
      </c>
      <c r="D19" s="196">
        <v>0</v>
      </c>
      <c r="E19" s="196">
        <v>0</v>
      </c>
      <c r="F19" s="196">
        <v>0</v>
      </c>
      <c r="G19" s="196">
        <v>0</v>
      </c>
      <c r="H19" s="196">
        <v>0</v>
      </c>
      <c r="I19" s="196">
        <v>0</v>
      </c>
    </row>
    <row r="20" spans="2:10">
      <c r="B20" s="20">
        <v>8</v>
      </c>
      <c r="C20" s="19" t="s">
        <v>2</v>
      </c>
      <c r="D20" s="196">
        <v>2030466</v>
      </c>
      <c r="E20" s="196">
        <v>209428</v>
      </c>
      <c r="F20" s="196">
        <v>162437</v>
      </c>
      <c r="G20" s="229">
        <v>2030466</v>
      </c>
      <c r="H20" s="229">
        <v>209428</v>
      </c>
      <c r="I20" s="229">
        <v>162437</v>
      </c>
    </row>
    <row r="21" spans="2:10">
      <c r="B21" s="20" t="s">
        <v>1185</v>
      </c>
      <c r="C21" s="19" t="s">
        <v>1226</v>
      </c>
      <c r="D21" s="196">
        <v>0</v>
      </c>
      <c r="E21" s="196">
        <v>0</v>
      </c>
      <c r="F21" s="196">
        <v>0</v>
      </c>
      <c r="G21" s="196">
        <v>0</v>
      </c>
      <c r="H21" s="196">
        <v>0</v>
      </c>
      <c r="I21" s="196">
        <v>0</v>
      </c>
    </row>
    <row r="22" spans="2:10">
      <c r="B22" s="20" t="s">
        <v>1227</v>
      </c>
      <c r="C22" s="19" t="s">
        <v>1228</v>
      </c>
      <c r="D22" s="196">
        <v>64609380</v>
      </c>
      <c r="E22" s="196">
        <v>18547975</v>
      </c>
      <c r="F22" s="196">
        <v>5168750</v>
      </c>
      <c r="G22" s="229">
        <v>64609380</v>
      </c>
      <c r="H22" s="229">
        <v>18547975</v>
      </c>
      <c r="I22" s="229">
        <v>5168750</v>
      </c>
    </row>
    <row r="23" spans="2:10">
      <c r="B23" s="20">
        <v>9</v>
      </c>
      <c r="C23" s="19" t="s">
        <v>1229</v>
      </c>
      <c r="D23" s="196">
        <v>160282926</v>
      </c>
      <c r="E23" s="196">
        <v>135032987</v>
      </c>
      <c r="F23" s="196">
        <v>12822634</v>
      </c>
      <c r="G23" s="229">
        <v>158252460</v>
      </c>
      <c r="H23" s="229">
        <v>134823559</v>
      </c>
      <c r="I23" s="229">
        <v>12660197</v>
      </c>
    </row>
    <row r="24" spans="2:10">
      <c r="B24" s="190">
        <v>15</v>
      </c>
      <c r="C24" s="12" t="s">
        <v>1230</v>
      </c>
      <c r="D24" s="196">
        <v>0</v>
      </c>
      <c r="E24" s="196">
        <v>0</v>
      </c>
      <c r="F24" s="196">
        <v>0</v>
      </c>
      <c r="G24" s="196">
        <v>0</v>
      </c>
      <c r="H24" s="196">
        <v>0</v>
      </c>
      <c r="I24" s="196">
        <v>0</v>
      </c>
    </row>
    <row r="25" spans="2:10" ht="20.399999999999999">
      <c r="B25" s="20">
        <v>16</v>
      </c>
      <c r="C25" s="19" t="s">
        <v>1231</v>
      </c>
      <c r="D25" s="196">
        <v>0</v>
      </c>
      <c r="E25" s="196">
        <v>0</v>
      </c>
      <c r="F25" s="196">
        <v>0</v>
      </c>
      <c r="G25" s="196">
        <v>0</v>
      </c>
      <c r="H25" s="196">
        <v>0</v>
      </c>
      <c r="I25" s="196">
        <v>0</v>
      </c>
    </row>
    <row r="26" spans="2:10">
      <c r="B26" s="20">
        <v>17</v>
      </c>
      <c r="C26" s="19" t="s">
        <v>1232</v>
      </c>
      <c r="D26" s="196">
        <v>0</v>
      </c>
      <c r="E26" s="196">
        <v>0</v>
      </c>
      <c r="F26" s="196">
        <v>0</v>
      </c>
      <c r="G26" s="196">
        <v>0</v>
      </c>
      <c r="H26" s="196">
        <v>0</v>
      </c>
      <c r="I26" s="196">
        <v>0</v>
      </c>
    </row>
    <row r="27" spans="2:10">
      <c r="B27" s="20">
        <v>18</v>
      </c>
      <c r="C27" s="19" t="s">
        <v>1233</v>
      </c>
      <c r="D27" s="196">
        <v>0</v>
      </c>
      <c r="E27" s="196">
        <v>0</v>
      </c>
      <c r="F27" s="196">
        <v>0</v>
      </c>
      <c r="G27" s="196">
        <v>0</v>
      </c>
      <c r="H27" s="196">
        <v>0</v>
      </c>
      <c r="I27" s="196">
        <v>0</v>
      </c>
    </row>
    <row r="28" spans="2:10">
      <c r="B28" s="20">
        <v>19</v>
      </c>
      <c r="C28" s="19" t="s">
        <v>1234</v>
      </c>
      <c r="D28" s="196">
        <v>0</v>
      </c>
      <c r="E28" s="196">
        <v>0</v>
      </c>
      <c r="F28" s="196">
        <v>0</v>
      </c>
      <c r="G28" s="196">
        <v>0</v>
      </c>
      <c r="H28" s="196">
        <v>0</v>
      </c>
      <c r="I28" s="196">
        <v>0</v>
      </c>
    </row>
    <row r="29" spans="2:10">
      <c r="B29" s="20" t="s">
        <v>1235</v>
      </c>
      <c r="C29" s="19" t="s">
        <v>1236</v>
      </c>
      <c r="D29" s="196">
        <v>0</v>
      </c>
      <c r="E29" s="196">
        <v>0</v>
      </c>
      <c r="F29" s="196">
        <v>0</v>
      </c>
      <c r="G29" s="196">
        <v>0</v>
      </c>
      <c r="H29" s="196">
        <v>0</v>
      </c>
      <c r="I29" s="196">
        <v>0</v>
      </c>
    </row>
    <row r="30" spans="2:10">
      <c r="B30" s="190">
        <v>20</v>
      </c>
      <c r="C30" s="12" t="s">
        <v>1237</v>
      </c>
      <c r="D30" s="197">
        <v>28278562</v>
      </c>
      <c r="E30" s="197">
        <v>1650462</v>
      </c>
      <c r="F30" s="197">
        <v>2262285</v>
      </c>
      <c r="G30" s="228">
        <v>28278562</v>
      </c>
      <c r="H30" s="228">
        <v>1650462</v>
      </c>
      <c r="I30" s="228">
        <v>2262285</v>
      </c>
    </row>
    <row r="31" spans="2:10">
      <c r="B31" s="20">
        <v>21</v>
      </c>
      <c r="C31" s="19" t="s">
        <v>378</v>
      </c>
      <c r="D31" s="196">
        <v>28278562</v>
      </c>
      <c r="E31" s="196">
        <v>1650462</v>
      </c>
      <c r="F31" s="196">
        <v>2262285</v>
      </c>
      <c r="G31" s="229">
        <v>28278562</v>
      </c>
      <c r="H31" s="229">
        <v>1650462</v>
      </c>
      <c r="I31" s="229">
        <v>2262285</v>
      </c>
    </row>
    <row r="32" spans="2:10">
      <c r="B32" s="20">
        <v>22</v>
      </c>
      <c r="C32" s="19" t="s">
        <v>3</v>
      </c>
      <c r="D32" s="196">
        <v>0</v>
      </c>
      <c r="E32" s="196">
        <v>0</v>
      </c>
      <c r="F32" s="196">
        <v>0</v>
      </c>
      <c r="G32" s="196">
        <v>0</v>
      </c>
      <c r="H32" s="196">
        <v>0</v>
      </c>
      <c r="I32" s="196">
        <v>0</v>
      </c>
    </row>
    <row r="33" spans="2:9">
      <c r="B33" s="190" t="s">
        <v>1238</v>
      </c>
      <c r="C33" s="12" t="s">
        <v>4</v>
      </c>
      <c r="D33" s="196">
        <v>0</v>
      </c>
      <c r="E33" s="196">
        <v>0</v>
      </c>
      <c r="F33" s="196">
        <v>0</v>
      </c>
      <c r="G33" s="196">
        <v>0</v>
      </c>
      <c r="H33" s="196">
        <v>0</v>
      </c>
      <c r="I33" s="196">
        <v>0</v>
      </c>
    </row>
    <row r="34" spans="2:9">
      <c r="B34" s="190">
        <v>23</v>
      </c>
      <c r="C34" s="12" t="s">
        <v>1239</v>
      </c>
      <c r="D34" s="197">
        <v>3124839559</v>
      </c>
      <c r="E34" s="197">
        <v>3065369875</v>
      </c>
      <c r="F34" s="197">
        <v>249987165</v>
      </c>
      <c r="G34" s="228">
        <v>2305362444</v>
      </c>
      <c r="H34" s="228">
        <v>2317561736</v>
      </c>
      <c r="I34" s="228">
        <v>184428995</v>
      </c>
    </row>
    <row r="35" spans="2:9">
      <c r="B35" s="20" t="s">
        <v>1240</v>
      </c>
      <c r="C35" s="19" t="s">
        <v>380</v>
      </c>
      <c r="D35" s="196">
        <v>819477115</v>
      </c>
      <c r="E35" s="196">
        <v>747808139</v>
      </c>
      <c r="F35" s="196">
        <v>65558169</v>
      </c>
      <c r="G35" s="229" t="s">
        <v>14</v>
      </c>
      <c r="H35" s="229" t="s">
        <v>14</v>
      </c>
      <c r="I35" s="229" t="s">
        <v>14</v>
      </c>
    </row>
    <row r="36" spans="2:9" ht="20.399999999999999">
      <c r="B36" s="20" t="s">
        <v>1241</v>
      </c>
      <c r="C36" s="19" t="s">
        <v>378</v>
      </c>
      <c r="D36" s="196">
        <v>0</v>
      </c>
      <c r="E36" s="196">
        <v>0</v>
      </c>
      <c r="F36" s="196">
        <v>0</v>
      </c>
      <c r="G36" s="196">
        <v>0</v>
      </c>
      <c r="H36" s="196">
        <v>0</v>
      </c>
      <c r="I36" s="196">
        <v>0</v>
      </c>
    </row>
    <row r="37" spans="2:9">
      <c r="B37" s="20" t="s">
        <v>1242</v>
      </c>
      <c r="C37" s="19" t="s">
        <v>381</v>
      </c>
      <c r="D37" s="196">
        <v>2305362444</v>
      </c>
      <c r="E37" s="196">
        <v>2317561736</v>
      </c>
      <c r="F37" s="196">
        <v>184428995</v>
      </c>
      <c r="G37" s="229">
        <v>2305362444</v>
      </c>
      <c r="H37" s="229">
        <v>2317561736</v>
      </c>
      <c r="I37" s="229">
        <v>184428995</v>
      </c>
    </row>
    <row r="38" spans="2:9" ht="20.399999999999999">
      <c r="B38" s="20">
        <v>24</v>
      </c>
      <c r="C38" s="19" t="s">
        <v>5</v>
      </c>
      <c r="D38" s="196">
        <v>0</v>
      </c>
      <c r="E38" s="196">
        <v>0</v>
      </c>
      <c r="F38" s="196">
        <v>0</v>
      </c>
      <c r="G38" s="196">
        <v>0</v>
      </c>
      <c r="H38" s="196">
        <v>0</v>
      </c>
      <c r="I38" s="196">
        <v>0</v>
      </c>
    </row>
    <row r="39" spans="2:9">
      <c r="B39" s="190">
        <v>29</v>
      </c>
      <c r="C39" s="12" t="s">
        <v>6</v>
      </c>
      <c r="D39" s="197">
        <v>40433394522</v>
      </c>
      <c r="E39" s="197">
        <v>34717367413</v>
      </c>
      <c r="F39" s="197">
        <v>3234671562</v>
      </c>
      <c r="G39" s="228">
        <v>32681284226</v>
      </c>
      <c r="H39" s="228">
        <v>27904979806</v>
      </c>
      <c r="I39" s="228">
        <v>2614502738</v>
      </c>
    </row>
  </sheetData>
  <mergeCells count="7">
    <mergeCell ref="I9:I10"/>
    <mergeCell ref="G9:H10"/>
    <mergeCell ref="F9:F10"/>
    <mergeCell ref="D9:E10"/>
    <mergeCell ref="B8:C11"/>
    <mergeCell ref="D8:F8"/>
    <mergeCell ref="G8:I8"/>
  </mergeCells>
  <hyperlinks>
    <hyperlink ref="A1" location="Cuprins!A1" display="Content" xr:uid="{00000000-0004-0000-0B00-000000000000}"/>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4">
    <pageSetUpPr autoPageBreaks="0"/>
  </sheetPr>
  <dimension ref="A1:E27"/>
  <sheetViews>
    <sheetView zoomScaleNormal="100" workbookViewId="0">
      <selection activeCell="E23" sqref="E23"/>
    </sheetView>
  </sheetViews>
  <sheetFormatPr defaultColWidth="9.109375" defaultRowHeight="10.199999999999999"/>
  <cols>
    <col min="1" max="1" width="3" style="30" customWidth="1"/>
    <col min="2" max="2" width="29.44140625" style="39" customWidth="1"/>
    <col min="3" max="3" width="20.5546875" style="30" customWidth="1"/>
    <col min="4" max="4" width="21.109375" style="30" customWidth="1"/>
    <col min="5" max="5" width="18" style="30" customWidth="1"/>
    <col min="6" max="8" width="9.109375" style="30"/>
    <col min="9" max="9" width="36.33203125" style="30" customWidth="1"/>
    <col min="10" max="10" width="6.33203125" style="30" customWidth="1"/>
    <col min="11" max="16384" width="9.109375" style="30"/>
  </cols>
  <sheetData>
    <row r="1" spans="1:4">
      <c r="A1" s="104" t="s">
        <v>1021</v>
      </c>
    </row>
    <row r="5" spans="1:4">
      <c r="B5" s="127" t="s">
        <v>291</v>
      </c>
    </row>
    <row r="8" spans="1:4">
      <c r="B8" s="121" t="s">
        <v>894</v>
      </c>
      <c r="C8" s="121" t="s">
        <v>1243</v>
      </c>
      <c r="D8" s="121" t="s">
        <v>347</v>
      </c>
    </row>
    <row r="9" spans="1:4">
      <c r="B9" s="123" t="s">
        <v>163</v>
      </c>
      <c r="C9" s="172">
        <v>2.5000000000000001E-2</v>
      </c>
      <c r="D9" s="172">
        <v>2.5000000000000001E-2</v>
      </c>
    </row>
    <row r="10" spans="1:4">
      <c r="B10" s="123" t="s">
        <v>285</v>
      </c>
      <c r="C10" s="317">
        <v>0.01</v>
      </c>
      <c r="D10" s="317">
        <v>0.01</v>
      </c>
    </row>
    <row r="11" spans="1:4" ht="20.399999999999999">
      <c r="B11" s="123" t="s">
        <v>895</v>
      </c>
      <c r="C11" s="172">
        <v>1.4999999999999999E-2</v>
      </c>
      <c r="D11" s="349">
        <v>0</v>
      </c>
    </row>
    <row r="12" spans="1:4">
      <c r="B12" s="123" t="s">
        <v>286</v>
      </c>
      <c r="C12" s="348">
        <v>0</v>
      </c>
      <c r="D12" s="348">
        <v>0</v>
      </c>
    </row>
    <row r="13" spans="1:4">
      <c r="B13" s="188" t="s">
        <v>896</v>
      </c>
      <c r="C13" s="172">
        <v>0.05</v>
      </c>
      <c r="D13" s="172">
        <v>3.5000000000000003E-2</v>
      </c>
    </row>
    <row r="17" spans="2:5" ht="10.199999999999999" customHeight="1">
      <c r="B17" s="435" t="s">
        <v>327</v>
      </c>
      <c r="C17" s="410" t="s">
        <v>1624</v>
      </c>
      <c r="D17" s="410"/>
      <c r="E17" s="410"/>
    </row>
    <row r="18" spans="2:5" ht="14.4" customHeight="1">
      <c r="B18" s="437"/>
      <c r="C18" s="435" t="s">
        <v>287</v>
      </c>
      <c r="D18" s="435" t="s">
        <v>897</v>
      </c>
      <c r="E18" s="435" t="s">
        <v>844</v>
      </c>
    </row>
    <row r="19" spans="2:5">
      <c r="B19" s="436"/>
      <c r="C19" s="436"/>
      <c r="D19" s="436"/>
      <c r="E19" s="436"/>
    </row>
    <row r="20" spans="2:5">
      <c r="B20" s="438" t="s">
        <v>898</v>
      </c>
      <c r="C20" s="439"/>
      <c r="D20" s="439"/>
      <c r="E20" s="439"/>
    </row>
    <row r="21" spans="2:5">
      <c r="B21" s="13" t="s">
        <v>288</v>
      </c>
      <c r="C21" s="154">
        <v>9.2499999999999999E-2</v>
      </c>
      <c r="D21" s="434">
        <v>3.5000000000000003E-2</v>
      </c>
      <c r="E21" s="154">
        <v>0.1275</v>
      </c>
    </row>
    <row r="22" spans="2:5">
      <c r="B22" s="13" t="s">
        <v>289</v>
      </c>
      <c r="C22" s="154">
        <v>0.12330000000000001</v>
      </c>
      <c r="D22" s="434"/>
      <c r="E22" s="154">
        <v>0.1583</v>
      </c>
    </row>
    <row r="23" spans="2:5">
      <c r="B23" s="26" t="s">
        <v>290</v>
      </c>
      <c r="C23" s="175">
        <v>0.16439999999999999</v>
      </c>
      <c r="D23" s="434"/>
      <c r="E23" s="175">
        <v>0.19939999999999999</v>
      </c>
    </row>
    <row r="24" spans="2:5">
      <c r="B24" s="438" t="s">
        <v>899</v>
      </c>
      <c r="C24" s="440"/>
      <c r="D24" s="440"/>
      <c r="E24" s="440"/>
    </row>
    <row r="25" spans="2:5">
      <c r="B25" s="13" t="s">
        <v>288</v>
      </c>
      <c r="C25" s="154">
        <v>6.8199999999999997E-2</v>
      </c>
      <c r="D25" s="434">
        <v>0.05</v>
      </c>
      <c r="E25" s="154">
        <v>0.1182</v>
      </c>
    </row>
    <row r="26" spans="2:5">
      <c r="B26" s="13" t="s">
        <v>289</v>
      </c>
      <c r="C26" s="154">
        <v>9.0999999999999998E-2</v>
      </c>
      <c r="D26" s="434"/>
      <c r="E26" s="154">
        <v>0.14099999999999999</v>
      </c>
    </row>
    <row r="27" spans="2:5">
      <c r="B27" s="26" t="s">
        <v>900</v>
      </c>
      <c r="C27" s="175">
        <v>0.12130000000000001</v>
      </c>
      <c r="D27" s="434"/>
      <c r="E27" s="175">
        <v>0.17130000000000001</v>
      </c>
    </row>
  </sheetData>
  <mergeCells count="9">
    <mergeCell ref="D25:D27"/>
    <mergeCell ref="E18:E19"/>
    <mergeCell ref="B17:B19"/>
    <mergeCell ref="C17:E17"/>
    <mergeCell ref="C18:C19"/>
    <mergeCell ref="D18:D19"/>
    <mergeCell ref="B20:E20"/>
    <mergeCell ref="D21:D23"/>
    <mergeCell ref="B24:E24"/>
  </mergeCells>
  <hyperlinks>
    <hyperlink ref="A1" location="Cuprins!A1" display="Content" xr:uid="{00000000-0004-0000-0C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autoPageBreaks="0"/>
  </sheetPr>
  <dimension ref="A1:L70"/>
  <sheetViews>
    <sheetView showGridLines="0" workbookViewId="0">
      <selection activeCell="P39" sqref="P39"/>
    </sheetView>
  </sheetViews>
  <sheetFormatPr defaultRowHeight="10.199999999999999"/>
  <cols>
    <col min="1" max="1" width="3.21875" style="18" customWidth="1"/>
    <col min="2" max="3" width="19.21875" style="18" customWidth="1"/>
    <col min="4" max="5" width="11.88671875" style="18" customWidth="1"/>
    <col min="6" max="6" width="8.5546875" style="18" customWidth="1"/>
    <col min="7" max="7" width="10.21875" style="18" bestFit="1" customWidth="1"/>
    <col min="8" max="8" width="7.77734375" style="18" bestFit="1" customWidth="1"/>
    <col min="9" max="9" width="8.5546875" style="18" customWidth="1"/>
    <col min="10" max="10" width="10.21875" style="18" bestFit="1" customWidth="1"/>
    <col min="11" max="11" width="20.88671875" style="18" bestFit="1" customWidth="1"/>
    <col min="12" max="12" width="14.6640625" style="18" bestFit="1" customWidth="1"/>
    <col min="13" max="16384" width="8.88671875" style="18"/>
  </cols>
  <sheetData>
    <row r="1" spans="1:12">
      <c r="A1" s="104" t="s">
        <v>1021</v>
      </c>
    </row>
    <row r="2" spans="1:12">
      <c r="A2" s="104"/>
    </row>
    <row r="3" spans="1:12">
      <c r="A3" s="104"/>
    </row>
    <row r="4" spans="1:12">
      <c r="A4" s="104"/>
    </row>
    <row r="5" spans="1:12">
      <c r="B5" s="6" t="s">
        <v>901</v>
      </c>
    </row>
    <row r="6" spans="1:12">
      <c r="D6" s="6"/>
    </row>
    <row r="7" spans="1:12">
      <c r="J7" s="223"/>
      <c r="K7" s="224"/>
    </row>
    <row r="8" spans="1:12" ht="20.399999999999999" customHeight="1">
      <c r="B8" s="410" t="s">
        <v>902</v>
      </c>
      <c r="C8" s="410" t="s">
        <v>903</v>
      </c>
      <c r="D8" s="410"/>
      <c r="E8" s="410" t="s">
        <v>904</v>
      </c>
      <c r="F8" s="410"/>
      <c r="G8" s="410" t="s">
        <v>909</v>
      </c>
      <c r="H8" s="410"/>
      <c r="I8" s="410"/>
      <c r="J8" s="410"/>
      <c r="K8" s="410" t="s">
        <v>913</v>
      </c>
      <c r="L8" s="410" t="s">
        <v>914</v>
      </c>
    </row>
    <row r="9" spans="1:12" ht="51">
      <c r="B9" s="410"/>
      <c r="C9" s="121" t="s">
        <v>905</v>
      </c>
      <c r="D9" s="121" t="s">
        <v>906</v>
      </c>
      <c r="E9" s="121" t="s">
        <v>907</v>
      </c>
      <c r="F9" s="121" t="s">
        <v>908</v>
      </c>
      <c r="G9" s="121" t="s">
        <v>910</v>
      </c>
      <c r="H9" s="121" t="s">
        <v>911</v>
      </c>
      <c r="I9" s="121" t="s">
        <v>912</v>
      </c>
      <c r="J9" s="121" t="s">
        <v>6</v>
      </c>
      <c r="K9" s="410"/>
      <c r="L9" s="410"/>
    </row>
    <row r="10" spans="1:12">
      <c r="B10" s="225"/>
      <c r="C10" s="121">
        <v>10</v>
      </c>
      <c r="D10" s="121">
        <v>20</v>
      </c>
      <c r="E10" s="121">
        <v>30</v>
      </c>
      <c r="F10" s="121">
        <v>40</v>
      </c>
      <c r="G10" s="121">
        <v>70</v>
      </c>
      <c r="H10" s="121">
        <v>80</v>
      </c>
      <c r="I10" s="121">
        <v>90</v>
      </c>
      <c r="J10" s="121">
        <v>100</v>
      </c>
      <c r="K10" s="173">
        <v>110</v>
      </c>
      <c r="L10" s="173">
        <v>120</v>
      </c>
    </row>
    <row r="11" spans="1:12">
      <c r="B11" s="99" t="s">
        <v>823</v>
      </c>
      <c r="C11" s="196">
        <v>1078063</v>
      </c>
      <c r="D11" s="196">
        <v>15000</v>
      </c>
      <c r="E11" s="196">
        <v>0</v>
      </c>
      <c r="F11" s="196">
        <v>0</v>
      </c>
      <c r="G11" s="196">
        <v>44624</v>
      </c>
      <c r="H11" s="196">
        <v>0</v>
      </c>
      <c r="I11" s="196">
        <v>0</v>
      </c>
      <c r="J11" s="196">
        <v>44624</v>
      </c>
      <c r="K11" s="217">
        <v>0</v>
      </c>
      <c r="L11" s="217">
        <v>0</v>
      </c>
    </row>
    <row r="12" spans="1:12">
      <c r="B12" s="99" t="s">
        <v>1571</v>
      </c>
      <c r="C12" s="196">
        <v>17674046</v>
      </c>
      <c r="D12" s="196">
        <v>0</v>
      </c>
      <c r="E12" s="196">
        <v>0</v>
      </c>
      <c r="F12" s="196">
        <v>0</v>
      </c>
      <c r="G12" s="196">
        <v>285317</v>
      </c>
      <c r="H12" s="196">
        <v>0</v>
      </c>
      <c r="I12" s="196">
        <v>0</v>
      </c>
      <c r="J12" s="196">
        <v>285317</v>
      </c>
      <c r="K12" s="217">
        <v>0</v>
      </c>
      <c r="L12" s="217">
        <v>0.01</v>
      </c>
    </row>
    <row r="13" spans="1:12">
      <c r="B13" s="99" t="s">
        <v>824</v>
      </c>
      <c r="C13" s="196">
        <v>254030</v>
      </c>
      <c r="D13" s="196">
        <v>0</v>
      </c>
      <c r="E13" s="196">
        <v>0</v>
      </c>
      <c r="F13" s="196">
        <v>0</v>
      </c>
      <c r="G13" s="196">
        <v>7636</v>
      </c>
      <c r="H13" s="196">
        <v>0</v>
      </c>
      <c r="I13" s="196">
        <v>0</v>
      </c>
      <c r="J13" s="196">
        <v>7636</v>
      </c>
      <c r="K13" s="217">
        <v>0</v>
      </c>
      <c r="L13" s="217">
        <v>0.02</v>
      </c>
    </row>
    <row r="14" spans="1:12">
      <c r="B14" s="99" t="s">
        <v>1572</v>
      </c>
      <c r="C14" s="196">
        <v>9</v>
      </c>
      <c r="D14" s="196">
        <v>0</v>
      </c>
      <c r="E14" s="196">
        <v>0</v>
      </c>
      <c r="F14" s="196">
        <v>0</v>
      </c>
      <c r="G14" s="196">
        <v>1</v>
      </c>
      <c r="H14" s="196">
        <v>0</v>
      </c>
      <c r="I14" s="196">
        <v>0</v>
      </c>
      <c r="J14" s="196">
        <v>1</v>
      </c>
      <c r="K14" s="217">
        <v>0</v>
      </c>
      <c r="L14" s="217">
        <v>0.01</v>
      </c>
    </row>
    <row r="15" spans="1:12">
      <c r="B15" s="99" t="s">
        <v>926</v>
      </c>
      <c r="C15" s="196">
        <v>1321511</v>
      </c>
      <c r="D15" s="196">
        <v>0</v>
      </c>
      <c r="E15" s="196">
        <v>0</v>
      </c>
      <c r="F15" s="196">
        <v>0</v>
      </c>
      <c r="G15" s="196">
        <v>105721</v>
      </c>
      <c r="H15" s="196">
        <v>0</v>
      </c>
      <c r="I15" s="196">
        <v>0</v>
      </c>
      <c r="J15" s="196">
        <v>105721</v>
      </c>
      <c r="K15" s="217">
        <v>0</v>
      </c>
      <c r="L15" s="217">
        <v>1.2500000000000001E-2</v>
      </c>
    </row>
    <row r="16" spans="1:12">
      <c r="B16" s="99" t="s">
        <v>1555</v>
      </c>
      <c r="C16" s="196">
        <v>37764</v>
      </c>
      <c r="D16" s="196">
        <v>0</v>
      </c>
      <c r="E16" s="196">
        <v>0</v>
      </c>
      <c r="F16" s="196">
        <v>0</v>
      </c>
      <c r="G16" s="196">
        <v>1057</v>
      </c>
      <c r="H16" s="196">
        <v>0</v>
      </c>
      <c r="I16" s="196">
        <v>0</v>
      </c>
      <c r="J16" s="196">
        <v>1057</v>
      </c>
      <c r="K16" s="217">
        <v>0</v>
      </c>
      <c r="L16" s="217">
        <v>2.5000000000000001E-2</v>
      </c>
    </row>
    <row r="17" spans="2:12">
      <c r="B17" s="99" t="s">
        <v>1626</v>
      </c>
      <c r="C17" s="196">
        <v>0</v>
      </c>
      <c r="D17" s="196">
        <v>0</v>
      </c>
      <c r="E17" s="196">
        <v>0</v>
      </c>
      <c r="F17" s="196">
        <v>0</v>
      </c>
      <c r="G17" s="196">
        <v>0</v>
      </c>
      <c r="H17" s="196">
        <v>0</v>
      </c>
      <c r="I17" s="196">
        <v>0</v>
      </c>
      <c r="J17" s="196">
        <v>0</v>
      </c>
      <c r="K17" s="217">
        <v>0</v>
      </c>
      <c r="L17" s="217">
        <v>1.4999999999999999E-2</v>
      </c>
    </row>
    <row r="18" spans="2:12">
      <c r="B18" s="99" t="s">
        <v>922</v>
      </c>
      <c r="C18" s="196">
        <v>2930</v>
      </c>
      <c r="D18" s="196">
        <v>25405395</v>
      </c>
      <c r="E18" s="196">
        <v>0</v>
      </c>
      <c r="F18" s="196">
        <v>0</v>
      </c>
      <c r="G18" s="196">
        <v>538819</v>
      </c>
      <c r="H18" s="196">
        <v>0</v>
      </c>
      <c r="I18" s="196">
        <v>0</v>
      </c>
      <c r="J18" s="196">
        <v>538819</v>
      </c>
      <c r="K18" s="217">
        <v>0</v>
      </c>
      <c r="L18" s="217">
        <v>0.01</v>
      </c>
    </row>
    <row r="19" spans="2:12">
      <c r="B19" s="99" t="s">
        <v>921</v>
      </c>
      <c r="C19" s="196">
        <v>58966914</v>
      </c>
      <c r="D19" s="196">
        <v>9015848</v>
      </c>
      <c r="E19" s="196">
        <v>0</v>
      </c>
      <c r="F19" s="196">
        <v>0</v>
      </c>
      <c r="G19" s="196">
        <v>4684649</v>
      </c>
      <c r="H19" s="196">
        <v>0</v>
      </c>
      <c r="I19" s="196">
        <v>0</v>
      </c>
      <c r="J19" s="196">
        <v>4684649</v>
      </c>
      <c r="K19" s="217">
        <v>0</v>
      </c>
      <c r="L19" s="217">
        <v>7.4999999999999997E-3</v>
      </c>
    </row>
    <row r="20" spans="2:12">
      <c r="B20" s="99" t="s">
        <v>1638</v>
      </c>
      <c r="C20" s="196">
        <v>10986785</v>
      </c>
      <c r="D20" s="196">
        <v>0</v>
      </c>
      <c r="E20" s="196">
        <v>0</v>
      </c>
      <c r="F20" s="196">
        <v>0</v>
      </c>
      <c r="G20" s="196">
        <v>647983</v>
      </c>
      <c r="H20" s="196">
        <v>0</v>
      </c>
      <c r="I20" s="196">
        <v>0</v>
      </c>
      <c r="J20" s="196">
        <v>647983</v>
      </c>
      <c r="K20" s="217">
        <v>0</v>
      </c>
      <c r="L20" s="217">
        <v>0</v>
      </c>
    </row>
    <row r="21" spans="2:12">
      <c r="B21" s="99" t="s">
        <v>923</v>
      </c>
      <c r="C21" s="196">
        <v>46117</v>
      </c>
      <c r="D21" s="196">
        <v>0</v>
      </c>
      <c r="E21" s="196">
        <v>0</v>
      </c>
      <c r="F21" s="196">
        <v>0</v>
      </c>
      <c r="G21" s="196">
        <v>1291</v>
      </c>
      <c r="H21" s="196">
        <v>0</v>
      </c>
      <c r="I21" s="196">
        <v>0</v>
      </c>
      <c r="J21" s="196">
        <v>1291</v>
      </c>
      <c r="K21" s="217">
        <v>0</v>
      </c>
      <c r="L21" s="217">
        <v>5.0000000000000001E-3</v>
      </c>
    </row>
    <row r="22" spans="2:12">
      <c r="B22" s="99" t="s">
        <v>1556</v>
      </c>
      <c r="C22" s="196">
        <v>162</v>
      </c>
      <c r="D22" s="196">
        <v>0</v>
      </c>
      <c r="E22" s="196">
        <v>0</v>
      </c>
      <c r="F22" s="196">
        <v>0</v>
      </c>
      <c r="G22" s="196">
        <v>10</v>
      </c>
      <c r="H22" s="196">
        <v>0</v>
      </c>
      <c r="I22" s="196">
        <v>0</v>
      </c>
      <c r="J22" s="196">
        <v>10</v>
      </c>
      <c r="K22" s="217">
        <v>0</v>
      </c>
      <c r="L22" s="217">
        <v>1.4999999999999999E-2</v>
      </c>
    </row>
    <row r="23" spans="2:12">
      <c r="B23" s="99" t="s">
        <v>920</v>
      </c>
      <c r="C23" s="196">
        <v>1646036</v>
      </c>
      <c r="D23" s="196">
        <v>8553061</v>
      </c>
      <c r="E23" s="196">
        <v>0</v>
      </c>
      <c r="F23" s="196">
        <v>0</v>
      </c>
      <c r="G23" s="196">
        <v>339183</v>
      </c>
      <c r="H23" s="196">
        <v>0</v>
      </c>
      <c r="I23" s="196">
        <v>0</v>
      </c>
      <c r="J23" s="196">
        <v>339183</v>
      </c>
      <c r="K23" s="217">
        <v>0</v>
      </c>
      <c r="L23" s="217">
        <v>0</v>
      </c>
    </row>
    <row r="24" spans="2:12">
      <c r="B24" s="99" t="s">
        <v>925</v>
      </c>
      <c r="C24" s="196">
        <v>6</v>
      </c>
      <c r="D24" s="196">
        <v>0</v>
      </c>
      <c r="E24" s="196">
        <v>0</v>
      </c>
      <c r="F24" s="196">
        <v>0</v>
      </c>
      <c r="G24" s="196">
        <v>0</v>
      </c>
      <c r="H24" s="196">
        <v>0</v>
      </c>
      <c r="I24" s="196">
        <v>0</v>
      </c>
      <c r="J24" s="196">
        <v>0</v>
      </c>
      <c r="K24" s="217">
        <v>0</v>
      </c>
      <c r="L24" s="217">
        <v>0</v>
      </c>
    </row>
    <row r="25" spans="2:12">
      <c r="B25" s="99" t="s">
        <v>1554</v>
      </c>
      <c r="C25" s="196">
        <v>0</v>
      </c>
      <c r="D25" s="196">
        <v>6500738</v>
      </c>
      <c r="E25" s="196">
        <v>0</v>
      </c>
      <c r="F25" s="196">
        <v>0</v>
      </c>
      <c r="G25" s="196">
        <v>970684</v>
      </c>
      <c r="H25" s="196">
        <v>0</v>
      </c>
      <c r="I25" s="196">
        <v>0</v>
      </c>
      <c r="J25" s="196">
        <v>970684</v>
      </c>
      <c r="K25" s="217">
        <v>0</v>
      </c>
      <c r="L25" s="217">
        <v>0.01</v>
      </c>
    </row>
    <row r="26" spans="2:12">
      <c r="B26" s="99" t="s">
        <v>1580</v>
      </c>
      <c r="C26" s="196">
        <v>0</v>
      </c>
      <c r="D26" s="196">
        <v>0</v>
      </c>
      <c r="E26" s="196">
        <v>0</v>
      </c>
      <c r="F26" s="196">
        <v>0</v>
      </c>
      <c r="G26" s="196">
        <v>0</v>
      </c>
      <c r="H26" s="196">
        <v>0</v>
      </c>
      <c r="I26" s="196">
        <v>0</v>
      </c>
      <c r="J26" s="196">
        <v>0</v>
      </c>
      <c r="K26" s="217">
        <v>0</v>
      </c>
      <c r="L26" s="217">
        <v>5.0000000000000001E-3</v>
      </c>
    </row>
    <row r="27" spans="2:12">
      <c r="B27" s="99" t="s">
        <v>829</v>
      </c>
      <c r="C27" s="196">
        <v>0</v>
      </c>
      <c r="D27" s="196">
        <v>2463219</v>
      </c>
      <c r="E27" s="196">
        <v>0</v>
      </c>
      <c r="F27" s="196">
        <v>0</v>
      </c>
      <c r="G27" s="196">
        <v>3865</v>
      </c>
      <c r="H27" s="196">
        <v>0</v>
      </c>
      <c r="I27" s="196">
        <v>0</v>
      </c>
      <c r="J27" s="196">
        <v>3865</v>
      </c>
      <c r="K27" s="217">
        <v>0</v>
      </c>
      <c r="L27" s="217">
        <v>0</v>
      </c>
    </row>
    <row r="28" spans="2:12">
      <c r="B28" s="99" t="s">
        <v>1574</v>
      </c>
      <c r="C28" s="196">
        <v>123871661</v>
      </c>
      <c r="D28" s="196">
        <v>0</v>
      </c>
      <c r="E28" s="196">
        <v>0</v>
      </c>
      <c r="F28" s="196">
        <v>0</v>
      </c>
      <c r="G28" s="196">
        <v>9907752</v>
      </c>
      <c r="H28" s="196">
        <v>0</v>
      </c>
      <c r="I28" s="196">
        <v>0</v>
      </c>
      <c r="J28" s="196">
        <v>9907752</v>
      </c>
      <c r="K28" s="217">
        <v>0</v>
      </c>
      <c r="L28" s="217">
        <v>0.02</v>
      </c>
    </row>
    <row r="29" spans="2:12">
      <c r="B29" s="99" t="s">
        <v>1583</v>
      </c>
      <c r="C29" s="196">
        <v>0</v>
      </c>
      <c r="D29" s="196">
        <v>0</v>
      </c>
      <c r="E29" s="196">
        <v>0</v>
      </c>
      <c r="F29" s="196">
        <v>0</v>
      </c>
      <c r="G29" s="196" t="s">
        <v>14</v>
      </c>
      <c r="H29" s="196">
        <v>0</v>
      </c>
      <c r="I29" s="196">
        <v>0</v>
      </c>
      <c r="J29" s="196">
        <v>0</v>
      </c>
      <c r="K29" s="217">
        <v>0</v>
      </c>
      <c r="L29" s="217">
        <v>2.5000000000000001E-2</v>
      </c>
    </row>
    <row r="30" spans="2:12">
      <c r="B30" s="99" t="s">
        <v>924</v>
      </c>
      <c r="C30" s="196">
        <v>18</v>
      </c>
      <c r="D30" s="196">
        <v>0</v>
      </c>
      <c r="E30" s="196">
        <v>0</v>
      </c>
      <c r="F30" s="196">
        <v>0</v>
      </c>
      <c r="G30" s="196">
        <v>1</v>
      </c>
      <c r="H30" s="196">
        <v>0</v>
      </c>
      <c r="I30" s="196">
        <v>0</v>
      </c>
      <c r="J30" s="196">
        <v>1</v>
      </c>
      <c r="K30" s="217">
        <v>0</v>
      </c>
      <c r="L30" s="217">
        <v>0</v>
      </c>
    </row>
    <row r="31" spans="2:12">
      <c r="B31" s="99" t="s">
        <v>1633</v>
      </c>
      <c r="C31" s="196">
        <v>9</v>
      </c>
      <c r="D31" s="196">
        <v>0</v>
      </c>
      <c r="E31" s="196">
        <v>0</v>
      </c>
      <c r="F31" s="196">
        <v>0</v>
      </c>
      <c r="G31" s="196">
        <v>1</v>
      </c>
      <c r="H31" s="196">
        <v>0</v>
      </c>
      <c r="I31" s="196">
        <v>0</v>
      </c>
      <c r="J31" s="196">
        <v>1</v>
      </c>
      <c r="K31" s="217">
        <v>0</v>
      </c>
      <c r="L31" s="217">
        <v>0</v>
      </c>
    </row>
    <row r="32" spans="2:12">
      <c r="B32" s="99" t="s">
        <v>822</v>
      </c>
      <c r="C32" s="196">
        <v>24264206778</v>
      </c>
      <c r="D32" s="196">
        <v>27537260268</v>
      </c>
      <c r="E32" s="196">
        <v>28278562</v>
      </c>
      <c r="F32" s="196">
        <v>0</v>
      </c>
      <c r="G32" s="196">
        <v>2705823617</v>
      </c>
      <c r="H32" s="196">
        <v>2262285</v>
      </c>
      <c r="I32" s="196">
        <v>0</v>
      </c>
      <c r="J32" s="196">
        <v>2708085902</v>
      </c>
      <c r="K32" s="217">
        <v>9.9000000000000008E-3</v>
      </c>
      <c r="L32" s="217">
        <v>0.01</v>
      </c>
    </row>
    <row r="33" spans="2:12">
      <c r="B33" s="99" t="s">
        <v>1576</v>
      </c>
      <c r="C33" s="196">
        <v>0</v>
      </c>
      <c r="D33" s="196">
        <v>11233</v>
      </c>
      <c r="E33" s="196">
        <v>0</v>
      </c>
      <c r="F33" s="196">
        <v>0</v>
      </c>
      <c r="G33" s="196">
        <v>2002</v>
      </c>
      <c r="H33" s="196">
        <v>0</v>
      </c>
      <c r="I33" s="196">
        <v>0</v>
      </c>
      <c r="J33" s="196">
        <v>2002</v>
      </c>
      <c r="K33" s="217">
        <v>0</v>
      </c>
      <c r="L33" s="217">
        <v>0</v>
      </c>
    </row>
    <row r="34" spans="2:12">
      <c r="B34" s="99" t="s">
        <v>1552</v>
      </c>
      <c r="C34" s="196">
        <v>65</v>
      </c>
      <c r="D34" s="196">
        <v>0</v>
      </c>
      <c r="E34" s="196">
        <v>0</v>
      </c>
      <c r="F34" s="196">
        <v>0</v>
      </c>
      <c r="G34" s="196">
        <v>5</v>
      </c>
      <c r="H34" s="196">
        <v>0</v>
      </c>
      <c r="I34" s="196">
        <v>0</v>
      </c>
      <c r="J34" s="196">
        <v>5</v>
      </c>
      <c r="K34" s="217">
        <v>0</v>
      </c>
      <c r="L34" s="217">
        <v>0</v>
      </c>
    </row>
    <row r="35" spans="2:12">
      <c r="B35" s="99" t="s">
        <v>1520</v>
      </c>
      <c r="C35" s="196">
        <v>7454</v>
      </c>
      <c r="D35" s="196">
        <v>9945759</v>
      </c>
      <c r="E35" s="196">
        <v>0</v>
      </c>
      <c r="F35" s="196">
        <v>0</v>
      </c>
      <c r="G35" s="196">
        <v>1485539</v>
      </c>
      <c r="H35" s="196">
        <v>0</v>
      </c>
      <c r="I35" s="196">
        <v>0</v>
      </c>
      <c r="J35" s="196">
        <v>1485539</v>
      </c>
      <c r="K35" s="217">
        <v>0</v>
      </c>
      <c r="L35" s="217">
        <v>1.4999999999999999E-2</v>
      </c>
    </row>
    <row r="36" spans="2:12">
      <c r="B36" s="99" t="s">
        <v>827</v>
      </c>
      <c r="C36" s="196">
        <v>0</v>
      </c>
      <c r="D36" s="196">
        <v>5984000</v>
      </c>
      <c r="E36" s="196">
        <v>0</v>
      </c>
      <c r="F36" s="196">
        <v>0</v>
      </c>
      <c r="G36" s="196">
        <v>117816</v>
      </c>
      <c r="H36" s="196">
        <v>0</v>
      </c>
      <c r="I36" s="196">
        <v>0</v>
      </c>
      <c r="J36" s="196">
        <v>117816</v>
      </c>
      <c r="K36" s="217">
        <v>0</v>
      </c>
      <c r="L36" s="217">
        <v>5.0000000000000001E-3</v>
      </c>
    </row>
    <row r="37" spans="2:12">
      <c r="B37" s="99" t="s">
        <v>928</v>
      </c>
      <c r="C37" s="196">
        <v>9</v>
      </c>
      <c r="D37" s="196">
        <v>134729194</v>
      </c>
      <c r="E37" s="196">
        <v>0</v>
      </c>
      <c r="F37" s="196">
        <v>0</v>
      </c>
      <c r="G37" s="196">
        <v>8291296</v>
      </c>
      <c r="H37" s="196">
        <v>0</v>
      </c>
      <c r="I37" s="196">
        <v>0</v>
      </c>
      <c r="J37" s="196">
        <v>8291296</v>
      </c>
      <c r="K37" s="217">
        <v>0</v>
      </c>
      <c r="L37" s="217">
        <v>0</v>
      </c>
    </row>
    <row r="38" spans="2:12">
      <c r="B38" s="99" t="s">
        <v>1577</v>
      </c>
      <c r="C38" s="196">
        <v>17</v>
      </c>
      <c r="D38" s="196">
        <v>0</v>
      </c>
      <c r="E38" s="196">
        <v>0</v>
      </c>
      <c r="F38" s="196">
        <v>0</v>
      </c>
      <c r="G38" s="196">
        <v>1</v>
      </c>
      <c r="H38" s="196">
        <v>0</v>
      </c>
      <c r="I38" s="196">
        <v>0</v>
      </c>
      <c r="J38" s="196">
        <v>1</v>
      </c>
      <c r="K38" s="217">
        <v>0</v>
      </c>
      <c r="L38" s="217">
        <v>0.02</v>
      </c>
    </row>
    <row r="39" spans="2:12">
      <c r="B39" s="99" t="s">
        <v>927</v>
      </c>
      <c r="C39" s="196">
        <v>41576</v>
      </c>
      <c r="D39" s="196">
        <v>0</v>
      </c>
      <c r="E39" s="196">
        <v>0</v>
      </c>
      <c r="F39" s="196">
        <v>0</v>
      </c>
      <c r="G39" s="196">
        <v>1165</v>
      </c>
      <c r="H39" s="196">
        <v>0</v>
      </c>
      <c r="I39" s="196">
        <v>0</v>
      </c>
      <c r="J39" s="196">
        <v>1165</v>
      </c>
      <c r="K39" s="217">
        <v>0</v>
      </c>
      <c r="L39" s="217">
        <v>0</v>
      </c>
    </row>
    <row r="40" spans="2:12">
      <c r="B40" s="99" t="s">
        <v>929</v>
      </c>
      <c r="C40" s="196">
        <v>228227</v>
      </c>
      <c r="D40" s="196">
        <v>0</v>
      </c>
      <c r="E40" s="196">
        <v>0</v>
      </c>
      <c r="F40" s="196">
        <v>0</v>
      </c>
      <c r="G40" s="196">
        <v>6392</v>
      </c>
      <c r="H40" s="196">
        <v>0</v>
      </c>
      <c r="I40" s="196">
        <v>0</v>
      </c>
      <c r="J40" s="196">
        <v>6392</v>
      </c>
      <c r="K40" s="217">
        <v>0</v>
      </c>
      <c r="L40" s="217">
        <v>0</v>
      </c>
    </row>
    <row r="41" spans="2:12">
      <c r="B41" s="99" t="s">
        <v>1634</v>
      </c>
      <c r="C41" s="196">
        <v>30</v>
      </c>
      <c r="D41" s="196">
        <v>0</v>
      </c>
      <c r="E41" s="196">
        <v>0</v>
      </c>
      <c r="F41" s="196">
        <v>0</v>
      </c>
      <c r="G41" s="196">
        <v>2</v>
      </c>
      <c r="H41" s="196">
        <v>0</v>
      </c>
      <c r="I41" s="196">
        <v>0</v>
      </c>
      <c r="J41" s="196">
        <v>2</v>
      </c>
      <c r="K41" s="217">
        <v>0</v>
      </c>
      <c r="L41" s="217">
        <v>0</v>
      </c>
    </row>
    <row r="42" spans="2:12">
      <c r="B42" s="99" t="s">
        <v>1581</v>
      </c>
      <c r="C42" s="196">
        <v>98</v>
      </c>
      <c r="D42" s="196">
        <v>13677966</v>
      </c>
      <c r="E42" s="196">
        <v>0</v>
      </c>
      <c r="F42" s="196">
        <v>0</v>
      </c>
      <c r="G42" s="196">
        <v>336909</v>
      </c>
      <c r="H42" s="196">
        <v>0</v>
      </c>
      <c r="I42" s="196">
        <v>0</v>
      </c>
      <c r="J42" s="196">
        <v>336909</v>
      </c>
      <c r="K42" s="217">
        <v>0</v>
      </c>
      <c r="L42" s="217">
        <v>0.02</v>
      </c>
    </row>
    <row r="43" spans="2:12">
      <c r="B43" s="99" t="s">
        <v>1553</v>
      </c>
      <c r="C43" s="196">
        <v>286234</v>
      </c>
      <c r="D43" s="196">
        <v>8774885</v>
      </c>
      <c r="E43" s="196">
        <v>0</v>
      </c>
      <c r="F43" s="196">
        <v>0</v>
      </c>
      <c r="G43" s="196">
        <v>2605414</v>
      </c>
      <c r="H43" s="196">
        <v>0</v>
      </c>
      <c r="I43" s="196">
        <v>0</v>
      </c>
      <c r="J43" s="196">
        <v>2605414</v>
      </c>
      <c r="K43" s="217">
        <v>0</v>
      </c>
      <c r="L43" s="217">
        <v>0</v>
      </c>
    </row>
    <row r="44" spans="2:12">
      <c r="B44" s="99" t="s">
        <v>1627</v>
      </c>
      <c r="C44" s="196">
        <v>0</v>
      </c>
      <c r="D44" s="196">
        <v>0</v>
      </c>
      <c r="E44" s="196">
        <v>0</v>
      </c>
      <c r="F44" s="196">
        <v>0</v>
      </c>
      <c r="G44" s="196" t="s">
        <v>14</v>
      </c>
      <c r="H44" s="196">
        <v>0</v>
      </c>
      <c r="I44" s="196">
        <v>0</v>
      </c>
      <c r="J44" s="196">
        <v>0</v>
      </c>
      <c r="K44" s="217">
        <v>0</v>
      </c>
      <c r="L44" s="217">
        <v>1.4999999999999999E-2</v>
      </c>
    </row>
    <row r="45" spans="2:12">
      <c r="B45" s="99" t="s">
        <v>1568</v>
      </c>
      <c r="C45" s="196">
        <v>138323</v>
      </c>
      <c r="D45" s="196">
        <v>0</v>
      </c>
      <c r="E45" s="196">
        <v>0</v>
      </c>
      <c r="F45" s="196">
        <v>0</v>
      </c>
      <c r="G45" s="196">
        <v>11066</v>
      </c>
      <c r="H45" s="196">
        <v>0</v>
      </c>
      <c r="I45" s="196">
        <v>0</v>
      </c>
      <c r="J45" s="196">
        <v>11066</v>
      </c>
      <c r="K45" s="217">
        <v>0</v>
      </c>
      <c r="L45" s="217">
        <v>0.01</v>
      </c>
    </row>
    <row r="46" spans="2:12">
      <c r="B46" s="99" t="s">
        <v>826</v>
      </c>
      <c r="C46" s="196">
        <v>49328</v>
      </c>
      <c r="D46" s="196">
        <v>0</v>
      </c>
      <c r="E46" s="196">
        <v>0</v>
      </c>
      <c r="F46" s="196">
        <v>0</v>
      </c>
      <c r="G46" s="196">
        <v>1386</v>
      </c>
      <c r="H46" s="196">
        <v>0</v>
      </c>
      <c r="I46" s="196">
        <v>0</v>
      </c>
      <c r="J46" s="196">
        <v>1386</v>
      </c>
      <c r="K46" s="217">
        <v>0</v>
      </c>
      <c r="L46" s="217">
        <v>0</v>
      </c>
    </row>
    <row r="47" spans="2:12">
      <c r="B47" s="99" t="s">
        <v>1569</v>
      </c>
      <c r="C47" s="196">
        <v>44</v>
      </c>
      <c r="D47" s="196">
        <v>0</v>
      </c>
      <c r="E47" s="196">
        <v>0</v>
      </c>
      <c r="F47" s="196">
        <v>0</v>
      </c>
      <c r="G47" s="196">
        <v>3</v>
      </c>
      <c r="H47" s="196">
        <v>0</v>
      </c>
      <c r="I47" s="196">
        <v>0</v>
      </c>
      <c r="J47" s="196">
        <v>3</v>
      </c>
      <c r="K47" s="217">
        <v>0</v>
      </c>
      <c r="L47" s="217">
        <v>0</v>
      </c>
    </row>
    <row r="48" spans="2:12">
      <c r="B48" s="99" t="s">
        <v>1628</v>
      </c>
      <c r="C48" s="196">
        <v>0</v>
      </c>
      <c r="D48" s="196">
        <v>0</v>
      </c>
      <c r="E48" s="196">
        <v>0</v>
      </c>
      <c r="F48" s="196">
        <v>0</v>
      </c>
      <c r="G48" s="196" t="s">
        <v>14</v>
      </c>
      <c r="H48" s="196">
        <v>0</v>
      </c>
      <c r="I48" s="196">
        <v>0</v>
      </c>
      <c r="J48" s="196">
        <v>0</v>
      </c>
      <c r="K48" s="217">
        <v>0</v>
      </c>
      <c r="L48" s="217">
        <v>1.4999999999999999E-2</v>
      </c>
    </row>
    <row r="49" spans="2:12">
      <c r="B49" s="99" t="s">
        <v>1629</v>
      </c>
      <c r="C49" s="196">
        <v>185</v>
      </c>
      <c r="D49" s="196">
        <v>0</v>
      </c>
      <c r="E49" s="196">
        <v>0</v>
      </c>
      <c r="F49" s="196">
        <v>0</v>
      </c>
      <c r="G49" s="196">
        <v>14</v>
      </c>
      <c r="H49" s="196">
        <v>0</v>
      </c>
      <c r="I49" s="196">
        <v>0</v>
      </c>
      <c r="J49" s="196">
        <v>14</v>
      </c>
      <c r="K49" s="217">
        <v>0</v>
      </c>
      <c r="L49" s="217">
        <v>0</v>
      </c>
    </row>
    <row r="50" spans="2:12">
      <c r="B50" s="99" t="s">
        <v>1639</v>
      </c>
      <c r="C50" s="196">
        <v>0</v>
      </c>
      <c r="D50" s="196">
        <v>716520</v>
      </c>
      <c r="E50" s="196">
        <v>0</v>
      </c>
      <c r="F50" s="196">
        <v>0</v>
      </c>
      <c r="G50" s="196">
        <v>70884</v>
      </c>
      <c r="H50" s="196">
        <v>0</v>
      </c>
      <c r="I50" s="196">
        <v>0</v>
      </c>
      <c r="J50" s="196">
        <v>70884</v>
      </c>
      <c r="K50" s="217">
        <v>0</v>
      </c>
      <c r="L50" s="217">
        <v>0</v>
      </c>
    </row>
    <row r="51" spans="2:12">
      <c r="B51" s="99" t="s">
        <v>1630</v>
      </c>
      <c r="C51" s="196">
        <v>0</v>
      </c>
      <c r="D51" s="196">
        <v>0</v>
      </c>
      <c r="E51" s="196">
        <v>0</v>
      </c>
      <c r="F51" s="196">
        <v>0</v>
      </c>
      <c r="G51" s="196" t="s">
        <v>14</v>
      </c>
      <c r="H51" s="196">
        <v>0</v>
      </c>
      <c r="I51" s="196">
        <v>0</v>
      </c>
      <c r="J51" s="196">
        <v>0</v>
      </c>
      <c r="K51" s="217">
        <v>0</v>
      </c>
      <c r="L51" s="217">
        <v>5.0000000000000001E-3</v>
      </c>
    </row>
    <row r="52" spans="2:12">
      <c r="B52" s="99" t="s">
        <v>1640</v>
      </c>
      <c r="C52" s="196">
        <v>0</v>
      </c>
      <c r="D52" s="196">
        <v>0</v>
      </c>
      <c r="E52" s="196">
        <v>0</v>
      </c>
      <c r="F52" s="196">
        <v>0</v>
      </c>
      <c r="G52" s="196" t="s">
        <v>14</v>
      </c>
      <c r="H52" s="196">
        <v>0</v>
      </c>
      <c r="I52" s="196">
        <v>0</v>
      </c>
      <c r="J52" s="196">
        <v>0</v>
      </c>
      <c r="K52" s="217">
        <v>0</v>
      </c>
      <c r="L52" s="217">
        <v>2.5000000000000001E-2</v>
      </c>
    </row>
    <row r="53" spans="2:12">
      <c r="B53" s="99" t="s">
        <v>825</v>
      </c>
      <c r="C53" s="196">
        <v>259898</v>
      </c>
      <c r="D53" s="196">
        <v>94515048</v>
      </c>
      <c r="E53" s="196">
        <v>0</v>
      </c>
      <c r="F53" s="196">
        <v>0</v>
      </c>
      <c r="G53" s="196">
        <v>2737636</v>
      </c>
      <c r="H53" s="196">
        <v>0</v>
      </c>
      <c r="I53" s="196">
        <v>0</v>
      </c>
      <c r="J53" s="196">
        <v>2737636</v>
      </c>
      <c r="K53" s="217">
        <v>0</v>
      </c>
      <c r="L53" s="217">
        <v>0</v>
      </c>
    </row>
    <row r="54" spans="2:12">
      <c r="B54" s="99" t="s">
        <v>1641</v>
      </c>
      <c r="C54" s="196">
        <v>0</v>
      </c>
      <c r="D54" s="196" t="s">
        <v>14</v>
      </c>
      <c r="E54" s="196">
        <v>0</v>
      </c>
      <c r="F54" s="196">
        <v>0</v>
      </c>
      <c r="G54" s="196" t="s">
        <v>14</v>
      </c>
      <c r="H54" s="196">
        <v>0</v>
      </c>
      <c r="I54" s="196">
        <v>0</v>
      </c>
      <c r="J54" s="196">
        <v>0</v>
      </c>
      <c r="K54" s="217">
        <v>0</v>
      </c>
      <c r="L54" s="217">
        <v>0.01</v>
      </c>
    </row>
    <row r="55" spans="2:12">
      <c r="B55" s="99" t="s">
        <v>1582</v>
      </c>
      <c r="C55" s="196">
        <v>112</v>
      </c>
      <c r="D55" s="196">
        <v>0</v>
      </c>
      <c r="E55" s="196">
        <v>0</v>
      </c>
      <c r="F55" s="196">
        <v>0</v>
      </c>
      <c r="G55" s="196">
        <v>7</v>
      </c>
      <c r="H55" s="196">
        <v>0</v>
      </c>
      <c r="I55" s="196">
        <v>0</v>
      </c>
      <c r="J55" s="196">
        <v>7</v>
      </c>
      <c r="K55" s="217">
        <v>0</v>
      </c>
      <c r="L55" s="217">
        <v>0</v>
      </c>
    </row>
    <row r="56" spans="2:12">
      <c r="B56" s="99" t="s">
        <v>1575</v>
      </c>
      <c r="C56" s="196">
        <v>121207</v>
      </c>
      <c r="D56" s="196">
        <v>0</v>
      </c>
      <c r="E56" s="196">
        <v>0</v>
      </c>
      <c r="F56" s="196">
        <v>0</v>
      </c>
      <c r="G56" s="196">
        <v>3394</v>
      </c>
      <c r="H56" s="196">
        <v>0</v>
      </c>
      <c r="I56" s="196">
        <v>0</v>
      </c>
      <c r="J56" s="196">
        <v>3394</v>
      </c>
      <c r="K56" s="217">
        <v>0</v>
      </c>
      <c r="L56" s="217">
        <v>0</v>
      </c>
    </row>
    <row r="57" spans="2:12">
      <c r="B57" s="99" t="s">
        <v>1570</v>
      </c>
      <c r="C57" s="196">
        <v>7809</v>
      </c>
      <c r="D57" s="196">
        <v>0</v>
      </c>
      <c r="E57" s="196">
        <v>0</v>
      </c>
      <c r="F57" s="196">
        <v>0</v>
      </c>
      <c r="G57" s="196">
        <v>625</v>
      </c>
      <c r="H57" s="196">
        <v>0</v>
      </c>
      <c r="I57" s="196">
        <v>0</v>
      </c>
      <c r="J57" s="196">
        <v>625</v>
      </c>
      <c r="K57" s="217">
        <v>0</v>
      </c>
      <c r="L57" s="217">
        <v>0</v>
      </c>
    </row>
    <row r="58" spans="2:12">
      <c r="B58" s="99" t="s">
        <v>1579</v>
      </c>
      <c r="C58" s="196">
        <v>18</v>
      </c>
      <c r="D58" s="196">
        <v>4655</v>
      </c>
      <c r="E58" s="196">
        <v>0</v>
      </c>
      <c r="F58" s="196">
        <v>0</v>
      </c>
      <c r="G58" s="196">
        <v>99</v>
      </c>
      <c r="H58" s="196">
        <v>0</v>
      </c>
      <c r="I58" s="196">
        <v>0</v>
      </c>
      <c r="J58" s="196">
        <v>99</v>
      </c>
      <c r="K58" s="217">
        <v>0</v>
      </c>
      <c r="L58" s="217">
        <v>0</v>
      </c>
    </row>
    <row r="59" spans="2:12">
      <c r="B59" s="99" t="s">
        <v>1518</v>
      </c>
      <c r="C59" s="196">
        <v>0</v>
      </c>
      <c r="D59" s="196">
        <v>853938</v>
      </c>
      <c r="E59" s="196">
        <v>0</v>
      </c>
      <c r="F59" s="196">
        <v>0</v>
      </c>
      <c r="G59" s="196">
        <v>152207</v>
      </c>
      <c r="H59" s="196">
        <v>0</v>
      </c>
      <c r="I59" s="196">
        <v>0</v>
      </c>
      <c r="J59" s="196">
        <v>152207</v>
      </c>
      <c r="K59" s="217">
        <v>0</v>
      </c>
      <c r="L59" s="217">
        <v>0</v>
      </c>
    </row>
    <row r="60" spans="2:12">
      <c r="B60" s="99" t="s">
        <v>1578</v>
      </c>
      <c r="C60" s="196">
        <v>19852</v>
      </c>
      <c r="D60" s="196">
        <v>0</v>
      </c>
      <c r="E60" s="196">
        <v>0</v>
      </c>
      <c r="F60" s="196">
        <v>0</v>
      </c>
      <c r="G60" s="196">
        <v>1588</v>
      </c>
      <c r="H60" s="196">
        <v>0</v>
      </c>
      <c r="I60" s="196">
        <v>0</v>
      </c>
      <c r="J60" s="196">
        <v>1588</v>
      </c>
      <c r="K60" s="217">
        <v>0</v>
      </c>
      <c r="L60" s="217">
        <v>0</v>
      </c>
    </row>
    <row r="61" spans="2:12">
      <c r="B61" s="99" t="s">
        <v>1631</v>
      </c>
      <c r="C61" s="196">
        <v>0</v>
      </c>
      <c r="D61" s="196">
        <v>230131</v>
      </c>
      <c r="E61" s="196">
        <v>0</v>
      </c>
      <c r="F61" s="196">
        <v>0</v>
      </c>
      <c r="G61" s="196">
        <v>21135</v>
      </c>
      <c r="H61" s="196">
        <v>0</v>
      </c>
      <c r="I61" s="196">
        <v>0</v>
      </c>
      <c r="J61" s="196">
        <v>21135</v>
      </c>
      <c r="K61" s="217">
        <v>0</v>
      </c>
      <c r="L61" s="217">
        <v>0</v>
      </c>
    </row>
    <row r="62" spans="2:12" ht="14.4">
      <c r="B62" s="227" t="s">
        <v>6</v>
      </c>
      <c r="C62" s="197">
        <v>24481253327</v>
      </c>
      <c r="D62" s="197">
        <v>27858656858</v>
      </c>
      <c r="E62" s="197">
        <v>28278562</v>
      </c>
      <c r="F62" s="196">
        <v>0</v>
      </c>
      <c r="G62" s="197">
        <v>2739208795</v>
      </c>
      <c r="H62" s="197">
        <v>2262285</v>
      </c>
      <c r="I62" s="196">
        <v>0</v>
      </c>
      <c r="J62" s="197">
        <v>2741471080</v>
      </c>
      <c r="K62" s="218">
        <v>0.01</v>
      </c>
      <c r="L62" s="249"/>
    </row>
    <row r="63" spans="2:12">
      <c r="B63" s="16"/>
      <c r="C63" s="350"/>
      <c r="D63" s="350"/>
      <c r="E63" s="350"/>
      <c r="F63" s="350"/>
      <c r="G63" s="350"/>
      <c r="H63" s="350"/>
      <c r="I63" s="350"/>
      <c r="J63" s="350"/>
      <c r="K63" s="312"/>
      <c r="L63" s="312"/>
    </row>
    <row r="64" spans="2:12">
      <c r="B64" s="16"/>
      <c r="C64" s="311"/>
      <c r="D64" s="301"/>
      <c r="E64" s="311"/>
      <c r="F64" s="311"/>
      <c r="G64" s="301"/>
      <c r="H64" s="311"/>
      <c r="I64" s="311"/>
      <c r="J64" s="301"/>
      <c r="K64" s="312"/>
      <c r="L64" s="312"/>
    </row>
    <row r="65" spans="3:5">
      <c r="C65" s="95" t="s">
        <v>915</v>
      </c>
      <c r="D65" s="96"/>
      <c r="E65" s="97"/>
    </row>
    <row r="66" spans="3:5">
      <c r="C66" s="95"/>
      <c r="D66" s="96"/>
      <c r="E66" s="226"/>
    </row>
    <row r="67" spans="3:5" ht="20.399999999999999">
      <c r="C67" s="121" t="s">
        <v>916</v>
      </c>
      <c r="D67" s="304" t="s">
        <v>1624</v>
      </c>
      <c r="E67" s="185" t="s">
        <v>1567</v>
      </c>
    </row>
    <row r="68" spans="3:5">
      <c r="C68" s="340" t="s">
        <v>917</v>
      </c>
      <c r="D68" s="207">
        <v>40433394522</v>
      </c>
      <c r="E68" s="178">
        <v>34717367413</v>
      </c>
    </row>
    <row r="69" spans="3:5" ht="20.399999999999999">
      <c r="C69" s="341" t="s">
        <v>918</v>
      </c>
      <c r="D69" s="351">
        <v>0.01</v>
      </c>
      <c r="E69" s="160">
        <v>9.9000000000000008E-3</v>
      </c>
    </row>
    <row r="70" spans="3:5" ht="20.399999999999999">
      <c r="C70" s="341" t="s">
        <v>919</v>
      </c>
      <c r="D70" s="206">
        <v>403538683</v>
      </c>
      <c r="E70" s="21">
        <v>344086286</v>
      </c>
    </row>
  </sheetData>
  <mergeCells count="6">
    <mergeCell ref="L8:L9"/>
    <mergeCell ref="B8:B9"/>
    <mergeCell ref="C8:D8"/>
    <mergeCell ref="E8:F8"/>
    <mergeCell ref="G8:J8"/>
    <mergeCell ref="K8:K9"/>
  </mergeCells>
  <hyperlinks>
    <hyperlink ref="A1" location="Cuprins!A1" display="Content" xr:uid="{00000000-0004-0000-0D00-000000000000}"/>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0">
    <pageSetUpPr autoPageBreaks="0"/>
  </sheetPr>
  <dimension ref="A1:K20"/>
  <sheetViews>
    <sheetView showGridLines="0" zoomScaleNormal="100" workbookViewId="0">
      <selection activeCell="C11" sqref="C11"/>
    </sheetView>
  </sheetViews>
  <sheetFormatPr defaultColWidth="9.109375" defaultRowHeight="10.199999999999999"/>
  <cols>
    <col min="1" max="1" width="3.88671875" style="29" customWidth="1"/>
    <col min="2" max="2" width="8.44140625" style="29" customWidth="1"/>
    <col min="3" max="3" width="33.5546875" style="28" customWidth="1"/>
    <col min="4" max="5" width="15.88671875" style="29" customWidth="1"/>
    <col min="6" max="6" width="18.21875" style="29" customWidth="1"/>
    <col min="7" max="7" width="12.88671875" style="29" bestFit="1" customWidth="1"/>
    <col min="8" max="8" width="11.21875" style="29" bestFit="1" customWidth="1"/>
    <col min="9" max="9" width="12" style="29" bestFit="1" customWidth="1"/>
    <col min="10" max="10" width="12.88671875" style="29" bestFit="1" customWidth="1"/>
    <col min="11" max="11" width="11.5546875" style="29" bestFit="1" customWidth="1"/>
    <col min="12" max="16384" width="9.109375" style="29"/>
  </cols>
  <sheetData>
    <row r="1" spans="1:11">
      <c r="A1" s="104" t="s">
        <v>1021</v>
      </c>
    </row>
    <row r="2" spans="1:11">
      <c r="A2" s="128"/>
    </row>
    <row r="3" spans="1:11">
      <c r="A3" s="128"/>
    </row>
    <row r="4" spans="1:11">
      <c r="A4" s="128"/>
    </row>
    <row r="5" spans="1:11">
      <c r="B5" s="6" t="s">
        <v>1282</v>
      </c>
    </row>
    <row r="8" spans="1:11" ht="51" customHeight="1">
      <c r="B8" s="441"/>
      <c r="C8" s="441"/>
      <c r="D8" s="410" t="s">
        <v>624</v>
      </c>
      <c r="E8" s="410"/>
      <c r="F8" s="410"/>
      <c r="G8" s="410"/>
      <c r="H8" s="410" t="s">
        <v>629</v>
      </c>
      <c r="I8" s="410"/>
      <c r="J8" s="410" t="s">
        <v>630</v>
      </c>
      <c r="K8" s="410"/>
    </row>
    <row r="9" spans="1:11" ht="60.6" customHeight="1">
      <c r="B9" s="442"/>
      <c r="C9" s="442"/>
      <c r="D9" s="410" t="s">
        <v>625</v>
      </c>
      <c r="E9" s="435" t="s">
        <v>626</v>
      </c>
      <c r="F9" s="410"/>
      <c r="G9" s="410"/>
      <c r="H9" s="410" t="s">
        <v>627</v>
      </c>
      <c r="I9" s="410" t="s">
        <v>628</v>
      </c>
      <c r="J9" s="435"/>
      <c r="K9" s="410" t="s">
        <v>631</v>
      </c>
    </row>
    <row r="10" spans="1:11" ht="20.399999999999999">
      <c r="B10" s="443"/>
      <c r="C10" s="443"/>
      <c r="D10" s="444"/>
      <c r="E10" s="186"/>
      <c r="F10" s="236" t="s">
        <v>416</v>
      </c>
      <c r="G10" s="121" t="s">
        <v>31</v>
      </c>
      <c r="H10" s="410"/>
      <c r="I10" s="410"/>
      <c r="J10" s="436"/>
      <c r="K10" s="410"/>
    </row>
    <row r="11" spans="1:11">
      <c r="B11" s="190">
        <v>1</v>
      </c>
      <c r="C11" s="12" t="s">
        <v>632</v>
      </c>
      <c r="D11" s="197">
        <v>325113963</v>
      </c>
      <c r="E11" s="197">
        <v>642472415</v>
      </c>
      <c r="F11" s="197">
        <v>642472415</v>
      </c>
      <c r="G11" s="197">
        <v>642472415</v>
      </c>
      <c r="H11" s="197">
        <v>-31974456</v>
      </c>
      <c r="I11" s="197">
        <v>-479703477</v>
      </c>
      <c r="J11" s="197">
        <v>373047598</v>
      </c>
      <c r="K11" s="197">
        <v>150238530</v>
      </c>
    </row>
    <row r="12" spans="1:11">
      <c r="B12" s="125">
        <v>2</v>
      </c>
      <c r="C12" s="232" t="s">
        <v>633</v>
      </c>
      <c r="D12" s="196">
        <v>0</v>
      </c>
      <c r="E12" s="196">
        <v>0</v>
      </c>
      <c r="F12" s="196">
        <v>0</v>
      </c>
      <c r="G12" s="196">
        <v>0</v>
      </c>
      <c r="H12" s="196">
        <v>0</v>
      </c>
      <c r="I12" s="196">
        <v>0</v>
      </c>
      <c r="J12" s="196">
        <v>0</v>
      </c>
      <c r="K12" s="196">
        <v>0</v>
      </c>
    </row>
    <row r="13" spans="1:11">
      <c r="B13" s="125">
        <v>3</v>
      </c>
      <c r="C13" s="232" t="s">
        <v>634</v>
      </c>
      <c r="D13" s="196">
        <v>0</v>
      </c>
      <c r="E13" s="196">
        <v>0</v>
      </c>
      <c r="F13" s="196">
        <v>0</v>
      </c>
      <c r="G13" s="196">
        <v>0</v>
      </c>
      <c r="H13" s="196">
        <v>0</v>
      </c>
      <c r="I13" s="196">
        <v>0</v>
      </c>
      <c r="J13" s="196">
        <v>0</v>
      </c>
      <c r="K13" s="196">
        <v>0</v>
      </c>
    </row>
    <row r="14" spans="1:11">
      <c r="B14" s="125">
        <v>4</v>
      </c>
      <c r="C14" s="232" t="s">
        <v>635</v>
      </c>
      <c r="D14" s="196">
        <v>0</v>
      </c>
      <c r="E14" s="196">
        <v>0</v>
      </c>
      <c r="F14" s="196">
        <v>0</v>
      </c>
      <c r="G14" s="196">
        <v>0</v>
      </c>
      <c r="H14" s="196">
        <v>0</v>
      </c>
      <c r="I14" s="196">
        <v>0</v>
      </c>
      <c r="J14" s="196">
        <v>0</v>
      </c>
      <c r="K14" s="196">
        <v>0</v>
      </c>
    </row>
    <row r="15" spans="1:11">
      <c r="B15" s="125">
        <v>5</v>
      </c>
      <c r="C15" s="232" t="s">
        <v>636</v>
      </c>
      <c r="D15" s="196">
        <v>0</v>
      </c>
      <c r="E15" s="196">
        <v>0</v>
      </c>
      <c r="F15" s="196">
        <v>0</v>
      </c>
      <c r="G15" s="196">
        <v>0</v>
      </c>
      <c r="H15" s="196">
        <v>0</v>
      </c>
      <c r="I15" s="196">
        <v>0</v>
      </c>
      <c r="J15" s="196">
        <v>0</v>
      </c>
      <c r="K15" s="196">
        <v>0</v>
      </c>
    </row>
    <row r="16" spans="1:11">
      <c r="B16" s="125">
        <v>6</v>
      </c>
      <c r="C16" s="232" t="s">
        <v>637</v>
      </c>
      <c r="D16" s="196">
        <v>284887002</v>
      </c>
      <c r="E16" s="196">
        <v>574150265</v>
      </c>
      <c r="F16" s="196">
        <v>574150265</v>
      </c>
      <c r="G16" s="196">
        <v>574150265</v>
      </c>
      <c r="H16" s="196">
        <v>-25915103</v>
      </c>
      <c r="I16" s="196">
        <v>-425274375</v>
      </c>
      <c r="J16" s="196">
        <v>352721871</v>
      </c>
      <c r="K16" s="196">
        <v>140080996</v>
      </c>
    </row>
    <row r="17" spans="2:11">
      <c r="B17" s="125">
        <v>7</v>
      </c>
      <c r="C17" s="232" t="s">
        <v>314</v>
      </c>
      <c r="D17" s="196">
        <v>40226961</v>
      </c>
      <c r="E17" s="196">
        <v>68322150</v>
      </c>
      <c r="F17" s="196">
        <v>68322150</v>
      </c>
      <c r="G17" s="196">
        <v>68322150</v>
      </c>
      <c r="H17" s="196">
        <v>-6059353</v>
      </c>
      <c r="I17" s="196">
        <v>-54429102</v>
      </c>
      <c r="J17" s="196">
        <v>20325727</v>
      </c>
      <c r="K17" s="196">
        <v>10157534</v>
      </c>
    </row>
    <row r="18" spans="2:11">
      <c r="B18" s="190">
        <v>8</v>
      </c>
      <c r="C18" s="12" t="s">
        <v>778</v>
      </c>
      <c r="D18" s="196">
        <v>0</v>
      </c>
      <c r="E18" s="196">
        <v>0</v>
      </c>
      <c r="F18" s="196">
        <v>0</v>
      </c>
      <c r="G18" s="196">
        <v>0</v>
      </c>
      <c r="H18" s="196">
        <v>0</v>
      </c>
      <c r="I18" s="196">
        <v>0</v>
      </c>
      <c r="J18" s="196">
        <v>0</v>
      </c>
      <c r="K18" s="196">
        <v>0</v>
      </c>
    </row>
    <row r="19" spans="2:11">
      <c r="B19" s="190">
        <v>9</v>
      </c>
      <c r="C19" s="12" t="s">
        <v>638</v>
      </c>
      <c r="D19" s="197">
        <v>19073708</v>
      </c>
      <c r="E19" s="197">
        <v>32065114</v>
      </c>
      <c r="F19" s="197">
        <v>32065114</v>
      </c>
      <c r="G19" s="197">
        <v>32065114</v>
      </c>
      <c r="H19" s="197">
        <v>844366</v>
      </c>
      <c r="I19" s="197">
        <v>16548255</v>
      </c>
      <c r="J19" s="197">
        <v>31711112</v>
      </c>
      <c r="K19" s="197">
        <v>14785265</v>
      </c>
    </row>
    <row r="20" spans="2:11">
      <c r="B20" s="190">
        <v>10</v>
      </c>
      <c r="C20" s="12" t="s">
        <v>6</v>
      </c>
      <c r="D20" s="197">
        <v>344187671</v>
      </c>
      <c r="E20" s="197">
        <v>674537529</v>
      </c>
      <c r="F20" s="197">
        <v>674537529</v>
      </c>
      <c r="G20" s="197">
        <v>674537529</v>
      </c>
      <c r="H20" s="197">
        <v>-32818822</v>
      </c>
      <c r="I20" s="197">
        <v>-496251732</v>
      </c>
      <c r="J20" s="197">
        <v>404758710</v>
      </c>
      <c r="K20" s="197">
        <v>165023795</v>
      </c>
    </row>
  </sheetData>
  <mergeCells count="11">
    <mergeCell ref="B8:B10"/>
    <mergeCell ref="C8:C10"/>
    <mergeCell ref="J9:J10"/>
    <mergeCell ref="D8:G8"/>
    <mergeCell ref="H8:I8"/>
    <mergeCell ref="J8:K8"/>
    <mergeCell ref="D9:D10"/>
    <mergeCell ref="E9:G9"/>
    <mergeCell ref="H9:H10"/>
    <mergeCell ref="I9:I10"/>
    <mergeCell ref="K9:K10"/>
  </mergeCells>
  <hyperlinks>
    <hyperlink ref="A1" location="Cuprins!A1" display="Content" xr:uid="{00000000-0004-0000-0E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42">
    <pageSetUpPr autoPageBreaks="0"/>
  </sheetPr>
  <dimension ref="A1:O34"/>
  <sheetViews>
    <sheetView showGridLines="0" zoomScaleNormal="100" workbookViewId="0">
      <selection activeCell="G9" sqref="G9:O9"/>
    </sheetView>
  </sheetViews>
  <sheetFormatPr defaultColWidth="9.109375" defaultRowHeight="10.199999999999999"/>
  <cols>
    <col min="1" max="2" width="4.5546875" style="29" customWidth="1"/>
    <col min="3" max="3" width="29.5546875" style="29" customWidth="1"/>
    <col min="4" max="24" width="13.109375" style="29" customWidth="1"/>
    <col min="25" max="16384" width="9.109375" style="29"/>
  </cols>
  <sheetData>
    <row r="1" spans="1:15">
      <c r="A1" s="104" t="s">
        <v>1021</v>
      </c>
    </row>
    <row r="5" spans="1:15">
      <c r="B5" s="31" t="s">
        <v>1291</v>
      </c>
    </row>
    <row r="6" spans="1:15">
      <c r="B6" s="31"/>
    </row>
    <row r="8" spans="1:15" ht="10.8" customHeight="1">
      <c r="B8" s="449"/>
      <c r="C8" s="452"/>
      <c r="D8" s="444" t="s">
        <v>639</v>
      </c>
      <c r="E8" s="445"/>
      <c r="F8" s="445"/>
      <c r="G8" s="445"/>
      <c r="H8" s="445"/>
      <c r="I8" s="445"/>
      <c r="J8" s="445"/>
      <c r="K8" s="445"/>
      <c r="L8" s="445"/>
      <c r="M8" s="445"/>
      <c r="N8" s="445"/>
      <c r="O8" s="446"/>
    </row>
    <row r="9" spans="1:15" ht="10.199999999999999" customHeight="1">
      <c r="B9" s="450"/>
      <c r="C9" s="453"/>
      <c r="D9" s="435" t="s">
        <v>640</v>
      </c>
      <c r="E9" s="410"/>
      <c r="F9" s="410"/>
      <c r="G9" s="447" t="s">
        <v>641</v>
      </c>
      <c r="H9" s="445"/>
      <c r="I9" s="445"/>
      <c r="J9" s="445"/>
      <c r="K9" s="445"/>
      <c r="L9" s="448"/>
      <c r="M9" s="448"/>
      <c r="N9" s="448"/>
      <c r="O9" s="448"/>
    </row>
    <row r="10" spans="1:15" ht="40.799999999999997" customHeight="1">
      <c r="B10" s="450"/>
      <c r="C10" s="454"/>
      <c r="D10" s="237"/>
      <c r="E10" s="456" t="s">
        <v>1286</v>
      </c>
      <c r="F10" s="447" t="s">
        <v>1287</v>
      </c>
      <c r="G10" s="453"/>
      <c r="H10" s="456" t="s">
        <v>1288</v>
      </c>
      <c r="I10" s="435" t="s">
        <v>1289</v>
      </c>
      <c r="J10" s="435" t="s">
        <v>1292</v>
      </c>
      <c r="K10" s="447" t="s">
        <v>1293</v>
      </c>
      <c r="L10" s="410" t="s">
        <v>1294</v>
      </c>
      <c r="M10" s="410" t="s">
        <v>1295</v>
      </c>
      <c r="N10" s="410" t="s">
        <v>779</v>
      </c>
      <c r="O10" s="410" t="s">
        <v>780</v>
      </c>
    </row>
    <row r="11" spans="1:15" ht="14.4" customHeight="1">
      <c r="B11" s="451"/>
      <c r="C11" s="455"/>
      <c r="D11" s="234"/>
      <c r="E11" s="457"/>
      <c r="F11" s="458"/>
      <c r="G11" s="459"/>
      <c r="H11" s="457"/>
      <c r="I11" s="436"/>
      <c r="J11" s="436"/>
      <c r="K11" s="458"/>
      <c r="L11" s="410"/>
      <c r="M11" s="410"/>
      <c r="N11" s="410"/>
      <c r="O11" s="410"/>
    </row>
    <row r="12" spans="1:15" ht="20.399999999999999">
      <c r="B12" s="190">
        <v>0</v>
      </c>
      <c r="C12" s="12" t="s">
        <v>1290</v>
      </c>
      <c r="D12" s="197">
        <v>7767526004</v>
      </c>
      <c r="E12" s="197">
        <v>7767526004</v>
      </c>
      <c r="F12" s="197">
        <v>0</v>
      </c>
      <c r="G12" s="197">
        <v>0</v>
      </c>
      <c r="H12" s="197">
        <v>0</v>
      </c>
      <c r="I12" s="197">
        <v>0</v>
      </c>
      <c r="J12" s="197">
        <v>0</v>
      </c>
      <c r="K12" s="197">
        <v>0</v>
      </c>
      <c r="L12" s="197">
        <v>0</v>
      </c>
      <c r="M12" s="197">
        <v>0</v>
      </c>
      <c r="N12" s="197">
        <v>0</v>
      </c>
      <c r="O12" s="197">
        <v>0</v>
      </c>
    </row>
    <row r="13" spans="1:15">
      <c r="B13" s="190">
        <v>1</v>
      </c>
      <c r="C13" s="12" t="s">
        <v>632</v>
      </c>
      <c r="D13" s="197">
        <v>58244370730</v>
      </c>
      <c r="E13" s="197">
        <v>58106913124</v>
      </c>
      <c r="F13" s="197">
        <v>137457606</v>
      </c>
      <c r="G13" s="197">
        <v>1703802168</v>
      </c>
      <c r="H13" s="197">
        <v>1326751129</v>
      </c>
      <c r="I13" s="352">
        <v>157435871</v>
      </c>
      <c r="J13" s="197">
        <v>89524414</v>
      </c>
      <c r="K13" s="197">
        <v>107094151</v>
      </c>
      <c r="L13" s="197">
        <v>12687784</v>
      </c>
      <c r="M13" s="197">
        <v>7020535</v>
      </c>
      <c r="N13" s="197">
        <v>3288284</v>
      </c>
      <c r="O13" s="197">
        <v>1703802168</v>
      </c>
    </row>
    <row r="14" spans="1:15">
      <c r="B14" s="125">
        <v>2</v>
      </c>
      <c r="C14" s="232" t="s">
        <v>633</v>
      </c>
      <c r="D14" s="196">
        <v>0</v>
      </c>
      <c r="E14" s="196">
        <v>0</v>
      </c>
      <c r="F14" s="196">
        <v>0</v>
      </c>
      <c r="G14" s="196">
        <v>0</v>
      </c>
      <c r="H14" s="196">
        <v>0</v>
      </c>
      <c r="I14" s="196">
        <v>0</v>
      </c>
      <c r="J14" s="196">
        <v>0</v>
      </c>
      <c r="K14" s="196">
        <v>0</v>
      </c>
      <c r="L14" s="196">
        <v>0</v>
      </c>
      <c r="M14" s="196">
        <v>0</v>
      </c>
      <c r="N14" s="196">
        <v>0</v>
      </c>
      <c r="O14" s="196">
        <v>0</v>
      </c>
    </row>
    <row r="15" spans="1:15">
      <c r="B15" s="125">
        <v>3</v>
      </c>
      <c r="C15" s="232" t="s">
        <v>634</v>
      </c>
      <c r="D15" s="196">
        <v>2183622303</v>
      </c>
      <c r="E15" s="196">
        <v>2173350325</v>
      </c>
      <c r="F15" s="196">
        <v>10271978</v>
      </c>
      <c r="G15" s="196">
        <v>48221143</v>
      </c>
      <c r="H15" s="196">
        <v>48221143</v>
      </c>
      <c r="I15" s="196">
        <v>0</v>
      </c>
      <c r="J15" s="196">
        <v>0</v>
      </c>
      <c r="K15" s="196">
        <v>0</v>
      </c>
      <c r="L15" s="196">
        <v>0</v>
      </c>
      <c r="M15" s="196">
        <v>0</v>
      </c>
      <c r="N15" s="196">
        <v>0</v>
      </c>
      <c r="O15" s="196">
        <v>48221143</v>
      </c>
    </row>
    <row r="16" spans="1:15">
      <c r="B16" s="125">
        <v>4</v>
      </c>
      <c r="C16" s="232" t="s">
        <v>635</v>
      </c>
      <c r="D16" s="196">
        <v>10604280359</v>
      </c>
      <c r="E16" s="196">
        <v>10604270571</v>
      </c>
      <c r="F16" s="196">
        <v>9788</v>
      </c>
      <c r="G16" s="196">
        <v>0</v>
      </c>
      <c r="H16" s="196">
        <v>0</v>
      </c>
      <c r="I16" s="196">
        <v>0</v>
      </c>
      <c r="J16" s="196">
        <v>0</v>
      </c>
      <c r="K16" s="196">
        <v>0</v>
      </c>
      <c r="L16" s="196">
        <v>0</v>
      </c>
      <c r="M16" s="196">
        <v>0</v>
      </c>
      <c r="N16" s="196">
        <v>0</v>
      </c>
      <c r="O16" s="196" t="s">
        <v>14</v>
      </c>
    </row>
    <row r="17" spans="2:15">
      <c r="B17" s="125">
        <v>5</v>
      </c>
      <c r="C17" s="232" t="s">
        <v>636</v>
      </c>
      <c r="D17" s="196">
        <v>1208723110</v>
      </c>
      <c r="E17" s="196">
        <v>1208723110</v>
      </c>
      <c r="F17" s="196">
        <v>0</v>
      </c>
      <c r="G17" s="196">
        <v>544954</v>
      </c>
      <c r="H17" s="196">
        <v>515636</v>
      </c>
      <c r="I17" s="353">
        <v>11860</v>
      </c>
      <c r="J17" s="196">
        <v>0</v>
      </c>
      <c r="K17" s="196">
        <v>0</v>
      </c>
      <c r="L17" s="196">
        <v>0</v>
      </c>
      <c r="M17" s="196">
        <v>0</v>
      </c>
      <c r="N17" s="196">
        <v>17458</v>
      </c>
      <c r="O17" s="196">
        <v>544954</v>
      </c>
    </row>
    <row r="18" spans="2:15">
      <c r="B18" s="125">
        <v>6</v>
      </c>
      <c r="C18" s="232" t="s">
        <v>637</v>
      </c>
      <c r="D18" s="196">
        <v>31381193980</v>
      </c>
      <c r="E18" s="196">
        <v>31317304438</v>
      </c>
      <c r="F18" s="196">
        <v>63889542</v>
      </c>
      <c r="G18" s="196">
        <v>1355753588</v>
      </c>
      <c r="H18" s="196">
        <v>1125121718</v>
      </c>
      <c r="I18" s="353">
        <v>68394786</v>
      </c>
      <c r="J18" s="196">
        <v>57464655</v>
      </c>
      <c r="K18" s="196">
        <v>85070283</v>
      </c>
      <c r="L18" s="196">
        <v>10178721</v>
      </c>
      <c r="M18" s="196">
        <v>6947995</v>
      </c>
      <c r="N18" s="196">
        <v>2575430</v>
      </c>
      <c r="O18" s="196">
        <v>1355753588</v>
      </c>
    </row>
    <row r="19" spans="2:15">
      <c r="B19" s="125">
        <v>7</v>
      </c>
      <c r="C19" s="232" t="s">
        <v>642</v>
      </c>
      <c r="D19" s="196">
        <v>18380252124</v>
      </c>
      <c r="E19" s="196">
        <v>18316595148</v>
      </c>
      <c r="F19" s="196">
        <v>63656976</v>
      </c>
      <c r="G19" s="196">
        <v>800481798</v>
      </c>
      <c r="H19" s="196">
        <v>603480910</v>
      </c>
      <c r="I19" s="353">
        <v>50050838</v>
      </c>
      <c r="J19" s="196">
        <v>42177621</v>
      </c>
      <c r="K19" s="196">
        <v>85070283</v>
      </c>
      <c r="L19" s="196">
        <v>10178721</v>
      </c>
      <c r="M19" s="196">
        <v>6947995</v>
      </c>
      <c r="N19" s="196">
        <v>2575430</v>
      </c>
      <c r="O19" s="196">
        <v>800481798</v>
      </c>
    </row>
    <row r="20" spans="2:15">
      <c r="B20" s="125">
        <v>8</v>
      </c>
      <c r="C20" s="232" t="s">
        <v>314</v>
      </c>
      <c r="D20" s="196">
        <v>12866550978</v>
      </c>
      <c r="E20" s="196">
        <v>12803264680</v>
      </c>
      <c r="F20" s="196">
        <v>63286298</v>
      </c>
      <c r="G20" s="196">
        <v>299282483</v>
      </c>
      <c r="H20" s="196">
        <v>152892632</v>
      </c>
      <c r="I20" s="353">
        <v>89029225</v>
      </c>
      <c r="J20" s="196">
        <v>32059759</v>
      </c>
      <c r="K20" s="196">
        <v>22023868</v>
      </c>
      <c r="L20" s="196">
        <v>2509063</v>
      </c>
      <c r="M20" s="196">
        <v>72540</v>
      </c>
      <c r="N20" s="196">
        <v>695396</v>
      </c>
      <c r="O20" s="196">
        <v>299282483</v>
      </c>
    </row>
    <row r="21" spans="2:15">
      <c r="B21" s="190">
        <v>9</v>
      </c>
      <c r="C21" s="12" t="s">
        <v>785</v>
      </c>
      <c r="D21" s="197">
        <v>12645551132</v>
      </c>
      <c r="E21" s="197">
        <v>12645551132</v>
      </c>
      <c r="F21" s="196">
        <v>0</v>
      </c>
      <c r="G21" s="196">
        <v>0</v>
      </c>
      <c r="H21" s="196">
        <v>0</v>
      </c>
      <c r="I21" s="196">
        <v>0</v>
      </c>
      <c r="J21" s="196">
        <v>0</v>
      </c>
      <c r="K21" s="196">
        <v>0</v>
      </c>
      <c r="L21" s="196">
        <v>0</v>
      </c>
      <c r="M21" s="196">
        <v>0</v>
      </c>
      <c r="N21" s="196">
        <v>0</v>
      </c>
      <c r="O21" s="196">
        <v>0</v>
      </c>
    </row>
    <row r="22" spans="2:15">
      <c r="B22" s="20">
        <v>10</v>
      </c>
      <c r="C22" s="123" t="s">
        <v>633</v>
      </c>
      <c r="D22" s="196">
        <v>0</v>
      </c>
      <c r="E22" s="196">
        <v>0</v>
      </c>
      <c r="F22" s="196">
        <v>0</v>
      </c>
      <c r="G22" s="196">
        <v>0</v>
      </c>
      <c r="H22" s="196">
        <v>0</v>
      </c>
      <c r="I22" s="196">
        <v>0</v>
      </c>
      <c r="J22" s="196">
        <v>0</v>
      </c>
      <c r="K22" s="196">
        <v>0</v>
      </c>
      <c r="L22" s="196">
        <v>0</v>
      </c>
      <c r="M22" s="196">
        <v>0</v>
      </c>
      <c r="N22" s="196">
        <v>0</v>
      </c>
      <c r="O22" s="196">
        <v>0</v>
      </c>
    </row>
    <row r="23" spans="2:15">
      <c r="B23" s="125">
        <v>11</v>
      </c>
      <c r="C23" s="232" t="s">
        <v>634</v>
      </c>
      <c r="D23" s="196">
        <v>12636776247</v>
      </c>
      <c r="E23" s="196">
        <v>12636776247</v>
      </c>
      <c r="F23" s="196">
        <v>0</v>
      </c>
      <c r="G23" s="196">
        <v>0</v>
      </c>
      <c r="H23" s="196">
        <v>0</v>
      </c>
      <c r="I23" s="196">
        <v>0</v>
      </c>
      <c r="J23" s="196">
        <v>0</v>
      </c>
      <c r="K23" s="196">
        <v>0</v>
      </c>
      <c r="L23" s="196">
        <v>0</v>
      </c>
      <c r="M23" s="196">
        <v>0</v>
      </c>
      <c r="N23" s="196">
        <v>0</v>
      </c>
      <c r="O23" s="196">
        <v>0</v>
      </c>
    </row>
    <row r="24" spans="2:15">
      <c r="B24" s="125">
        <v>12</v>
      </c>
      <c r="C24" s="232" t="s">
        <v>635</v>
      </c>
      <c r="D24" s="196">
        <v>0</v>
      </c>
      <c r="E24" s="196">
        <v>0</v>
      </c>
      <c r="F24" s="196">
        <v>0</v>
      </c>
      <c r="G24" s="196">
        <v>0</v>
      </c>
      <c r="H24" s="196">
        <v>0</v>
      </c>
      <c r="I24" s="196">
        <v>0</v>
      </c>
      <c r="J24" s="196">
        <v>0</v>
      </c>
      <c r="K24" s="196">
        <v>0</v>
      </c>
      <c r="L24" s="196">
        <v>0</v>
      </c>
      <c r="M24" s="196">
        <v>0</v>
      </c>
      <c r="N24" s="196">
        <v>0</v>
      </c>
      <c r="O24" s="196">
        <v>0</v>
      </c>
    </row>
    <row r="25" spans="2:15">
      <c r="B25" s="125">
        <v>13</v>
      </c>
      <c r="C25" s="232" t="s">
        <v>636</v>
      </c>
      <c r="D25" s="196">
        <v>8774885</v>
      </c>
      <c r="E25" s="196">
        <v>8774885</v>
      </c>
      <c r="F25" s="196">
        <v>0</v>
      </c>
      <c r="G25" s="196">
        <v>0</v>
      </c>
      <c r="H25" s="196">
        <v>0</v>
      </c>
      <c r="I25" s="196">
        <v>0</v>
      </c>
      <c r="J25" s="196">
        <v>0</v>
      </c>
      <c r="K25" s="196">
        <v>0</v>
      </c>
      <c r="L25" s="196">
        <v>0</v>
      </c>
      <c r="M25" s="196">
        <v>0</v>
      </c>
      <c r="N25" s="196">
        <v>0</v>
      </c>
      <c r="O25" s="196">
        <v>0</v>
      </c>
    </row>
    <row r="26" spans="2:15">
      <c r="B26" s="125">
        <v>14</v>
      </c>
      <c r="C26" s="232" t="s">
        <v>637</v>
      </c>
      <c r="D26" s="196">
        <v>0</v>
      </c>
      <c r="E26" s="196">
        <v>0</v>
      </c>
      <c r="F26" s="196">
        <v>0</v>
      </c>
      <c r="G26" s="196">
        <v>0</v>
      </c>
      <c r="H26" s="196">
        <v>0</v>
      </c>
      <c r="I26" s="196">
        <v>0</v>
      </c>
      <c r="J26" s="196">
        <v>0</v>
      </c>
      <c r="K26" s="196">
        <v>0</v>
      </c>
      <c r="L26" s="196">
        <v>0</v>
      </c>
      <c r="M26" s="196">
        <v>0</v>
      </c>
      <c r="N26" s="196">
        <v>0</v>
      </c>
      <c r="O26" s="196">
        <v>0</v>
      </c>
    </row>
    <row r="27" spans="2:15">
      <c r="B27" s="190">
        <v>15</v>
      </c>
      <c r="C27" s="12" t="s">
        <v>397</v>
      </c>
      <c r="D27" s="197">
        <v>27122285723</v>
      </c>
      <c r="E27" s="196">
        <v>0</v>
      </c>
      <c r="F27" s="196">
        <v>0</v>
      </c>
      <c r="G27" s="197">
        <v>173674240</v>
      </c>
      <c r="H27" s="196">
        <v>0</v>
      </c>
      <c r="I27" s="196">
        <v>0</v>
      </c>
      <c r="J27" s="244"/>
      <c r="K27" s="244"/>
      <c r="L27" s="244"/>
      <c r="M27" s="244"/>
      <c r="N27" s="244"/>
      <c r="O27" s="197">
        <v>173674240</v>
      </c>
    </row>
    <row r="28" spans="2:15">
      <c r="B28" s="20">
        <v>16</v>
      </c>
      <c r="C28" s="19" t="s">
        <v>633</v>
      </c>
      <c r="D28" s="196">
        <v>0</v>
      </c>
      <c r="E28" s="196">
        <v>0</v>
      </c>
      <c r="F28" s="196">
        <v>0</v>
      </c>
      <c r="G28" s="196">
        <v>0</v>
      </c>
      <c r="H28" s="196">
        <v>0</v>
      </c>
      <c r="I28" s="196">
        <v>0</v>
      </c>
      <c r="J28" s="244"/>
      <c r="K28" s="244"/>
      <c r="L28" s="244"/>
      <c r="M28" s="244"/>
      <c r="N28" s="244"/>
      <c r="O28" s="196">
        <v>0</v>
      </c>
    </row>
    <row r="29" spans="2:15">
      <c r="B29" s="125">
        <v>17</v>
      </c>
      <c r="C29" s="232" t="s">
        <v>634</v>
      </c>
      <c r="D29" s="196">
        <v>239545728</v>
      </c>
      <c r="E29" s="196">
        <v>0</v>
      </c>
      <c r="F29" s="196">
        <v>0</v>
      </c>
      <c r="G29" s="196">
        <v>2417060</v>
      </c>
      <c r="H29" s="196">
        <v>0</v>
      </c>
      <c r="I29" s="196">
        <v>0</v>
      </c>
      <c r="J29" s="323"/>
      <c r="K29" s="323"/>
      <c r="L29" s="323"/>
      <c r="M29" s="323"/>
      <c r="N29" s="323"/>
      <c r="O29" s="196">
        <v>2417060</v>
      </c>
    </row>
    <row r="30" spans="2:15">
      <c r="B30" s="125">
        <v>18</v>
      </c>
      <c r="C30" s="232" t="s">
        <v>635</v>
      </c>
      <c r="D30" s="196">
        <v>3038900089</v>
      </c>
      <c r="E30" s="196">
        <v>0</v>
      </c>
      <c r="F30" s="196">
        <v>0</v>
      </c>
      <c r="G30" s="196">
        <v>0</v>
      </c>
      <c r="H30" s="196">
        <v>0</v>
      </c>
      <c r="I30" s="196">
        <v>0</v>
      </c>
      <c r="J30" s="323"/>
      <c r="K30" s="323"/>
      <c r="L30" s="323"/>
      <c r="M30" s="323"/>
      <c r="N30" s="323"/>
      <c r="O30" s="196">
        <v>0</v>
      </c>
    </row>
    <row r="31" spans="2:15">
      <c r="B31" s="125">
        <v>19</v>
      </c>
      <c r="C31" s="232" t="s">
        <v>636</v>
      </c>
      <c r="D31" s="196">
        <v>1059941572</v>
      </c>
      <c r="E31" s="196">
        <v>0</v>
      </c>
      <c r="F31" s="196">
        <v>0</v>
      </c>
      <c r="G31" s="196">
        <v>0</v>
      </c>
      <c r="H31" s="196">
        <v>0</v>
      </c>
      <c r="I31" s="196">
        <v>0</v>
      </c>
      <c r="J31" s="323"/>
      <c r="K31" s="323"/>
      <c r="L31" s="323"/>
      <c r="M31" s="323"/>
      <c r="N31" s="323"/>
      <c r="O31" s="196">
        <v>0</v>
      </c>
    </row>
    <row r="32" spans="2:15">
      <c r="B32" s="126">
        <v>20</v>
      </c>
      <c r="C32" s="232" t="s">
        <v>637</v>
      </c>
      <c r="D32" s="196">
        <v>22240226619</v>
      </c>
      <c r="E32" s="196">
        <v>0</v>
      </c>
      <c r="F32" s="196">
        <v>0</v>
      </c>
      <c r="G32" s="196">
        <v>167836021</v>
      </c>
      <c r="H32" s="196">
        <v>0</v>
      </c>
      <c r="I32" s="196">
        <v>0</v>
      </c>
      <c r="J32" s="323"/>
      <c r="K32" s="323"/>
      <c r="L32" s="323"/>
      <c r="M32" s="323"/>
      <c r="N32" s="323"/>
      <c r="O32" s="196">
        <v>167836021</v>
      </c>
    </row>
    <row r="33" spans="2:15">
      <c r="B33" s="125">
        <v>21</v>
      </c>
      <c r="C33" s="232" t="s">
        <v>314</v>
      </c>
      <c r="D33" s="196">
        <v>543671715</v>
      </c>
      <c r="E33" s="196">
        <v>0</v>
      </c>
      <c r="F33" s="196">
        <v>0</v>
      </c>
      <c r="G33" s="196">
        <v>3421159</v>
      </c>
      <c r="H33" s="196">
        <v>0</v>
      </c>
      <c r="I33" s="196">
        <v>0</v>
      </c>
      <c r="J33" s="323"/>
      <c r="K33" s="323"/>
      <c r="L33" s="323"/>
      <c r="M33" s="323"/>
      <c r="N33" s="323"/>
      <c r="O33" s="196">
        <v>3421159</v>
      </c>
    </row>
    <row r="34" spans="2:15">
      <c r="B34" s="190">
        <v>22</v>
      </c>
      <c r="C34" s="12" t="s">
        <v>6</v>
      </c>
      <c r="D34" s="197">
        <v>105779733589</v>
      </c>
      <c r="E34" s="197">
        <v>78519990260</v>
      </c>
      <c r="F34" s="197">
        <v>137457606</v>
      </c>
      <c r="G34" s="197">
        <v>1877476408</v>
      </c>
      <c r="H34" s="197">
        <v>1326751129</v>
      </c>
      <c r="I34" s="352">
        <v>157435871</v>
      </c>
      <c r="J34" s="197">
        <v>89524414</v>
      </c>
      <c r="K34" s="197">
        <v>107094151</v>
      </c>
      <c r="L34" s="197">
        <v>12687784</v>
      </c>
      <c r="M34" s="197">
        <v>7020535</v>
      </c>
      <c r="N34" s="197">
        <v>3288284</v>
      </c>
      <c r="O34" s="197">
        <v>1877476408</v>
      </c>
    </row>
  </sheetData>
  <mergeCells count="16">
    <mergeCell ref="D8:O8"/>
    <mergeCell ref="G9:O9"/>
    <mergeCell ref="D9:F9"/>
    <mergeCell ref="B8:B11"/>
    <mergeCell ref="C8:C11"/>
    <mergeCell ref="E10:E11"/>
    <mergeCell ref="F10:F11"/>
    <mergeCell ref="G10:G11"/>
    <mergeCell ref="H10:H11"/>
    <mergeCell ref="I10:I11"/>
    <mergeCell ref="J10:J11"/>
    <mergeCell ref="K10:K11"/>
    <mergeCell ref="O10:O11"/>
    <mergeCell ref="N10:N11"/>
    <mergeCell ref="M10:M11"/>
    <mergeCell ref="L10:L11"/>
  </mergeCells>
  <hyperlinks>
    <hyperlink ref="A1" location="Cuprins!A1" display="Content" xr:uid="{00000000-0004-0000-0F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43">
    <pageSetUpPr autoPageBreaks="0"/>
  </sheetPr>
  <dimension ref="A1:J84"/>
  <sheetViews>
    <sheetView showGridLines="0" zoomScaleNormal="100" workbookViewId="0">
      <selection activeCell="D15" sqref="D15"/>
    </sheetView>
  </sheetViews>
  <sheetFormatPr defaultColWidth="9.109375" defaultRowHeight="10.199999999999999"/>
  <cols>
    <col min="1" max="1" width="2.88671875" style="29" customWidth="1"/>
    <col min="2" max="2" width="4.109375" style="29" customWidth="1"/>
    <col min="3" max="3" width="29.5546875" style="28" customWidth="1"/>
    <col min="4" max="4" width="13.6640625" style="29" bestFit="1" customWidth="1"/>
    <col min="5" max="5" width="13" style="29" bestFit="1" customWidth="1"/>
    <col min="6" max="7" width="13.77734375" style="29" bestFit="1" customWidth="1"/>
    <col min="8" max="8" width="12.109375" style="29" customWidth="1"/>
    <col min="9" max="9" width="13.6640625" style="29" bestFit="1" customWidth="1"/>
    <col min="10" max="10" width="15" style="29" bestFit="1" customWidth="1"/>
    <col min="11" max="16384" width="9.109375" style="29"/>
  </cols>
  <sheetData>
    <row r="1" spans="1:10">
      <c r="A1" s="104" t="s">
        <v>1021</v>
      </c>
    </row>
    <row r="2" spans="1:10">
      <c r="A2" s="128"/>
    </row>
    <row r="3" spans="1:10">
      <c r="A3" s="128"/>
    </row>
    <row r="4" spans="1:10">
      <c r="A4" s="128"/>
    </row>
    <row r="5" spans="1:10">
      <c r="B5" s="6" t="s">
        <v>1298</v>
      </c>
    </row>
    <row r="8" spans="1:10">
      <c r="B8" s="460"/>
      <c r="C8" s="460"/>
      <c r="D8" s="435" t="s">
        <v>639</v>
      </c>
      <c r="E8" s="410"/>
      <c r="F8" s="410"/>
      <c r="G8" s="410"/>
      <c r="H8" s="410" t="s">
        <v>652</v>
      </c>
      <c r="I8" s="410" t="s">
        <v>781</v>
      </c>
      <c r="J8" s="410" t="s">
        <v>629</v>
      </c>
    </row>
    <row r="9" spans="1:10">
      <c r="B9" s="461"/>
      <c r="C9" s="461"/>
      <c r="D9" s="437"/>
      <c r="E9" s="456" t="s">
        <v>30</v>
      </c>
      <c r="F9" s="410"/>
      <c r="G9" s="410" t="s">
        <v>787</v>
      </c>
      <c r="H9" s="410"/>
      <c r="I9" s="410"/>
      <c r="J9" s="410"/>
    </row>
    <row r="10" spans="1:10">
      <c r="B10" s="461"/>
      <c r="C10" s="461"/>
      <c r="D10" s="463"/>
      <c r="E10" s="461"/>
      <c r="F10" s="446" t="s">
        <v>780</v>
      </c>
      <c r="G10" s="410"/>
      <c r="H10" s="410"/>
      <c r="I10" s="410"/>
      <c r="J10" s="410"/>
    </row>
    <row r="11" spans="1:10">
      <c r="B11" s="462"/>
      <c r="C11" s="462"/>
      <c r="D11" s="458"/>
      <c r="E11" s="462"/>
      <c r="F11" s="446"/>
      <c r="G11" s="410"/>
      <c r="H11" s="410"/>
      <c r="I11" s="410"/>
      <c r="J11" s="410"/>
    </row>
    <row r="12" spans="1:10">
      <c r="B12" s="12"/>
      <c r="C12" s="12" t="s">
        <v>1299</v>
      </c>
      <c r="D12" s="191"/>
      <c r="E12" s="191"/>
      <c r="F12" s="191"/>
      <c r="G12" s="191"/>
      <c r="H12" s="191"/>
      <c r="I12" s="243"/>
      <c r="J12" s="191"/>
    </row>
    <row r="13" spans="1:10">
      <c r="B13" s="20">
        <v>1</v>
      </c>
      <c r="C13" s="19" t="s">
        <v>823</v>
      </c>
      <c r="D13" s="318">
        <v>162049825</v>
      </c>
      <c r="E13" s="318">
        <v>681</v>
      </c>
      <c r="F13" s="318">
        <v>681</v>
      </c>
      <c r="G13" s="318">
        <v>162049825</v>
      </c>
      <c r="H13" s="318">
        <v>-74962</v>
      </c>
      <c r="I13" s="323"/>
      <c r="J13" s="196">
        <v>0</v>
      </c>
    </row>
    <row r="14" spans="1:10">
      <c r="B14" s="20">
        <v>2</v>
      </c>
      <c r="C14" s="19" t="s">
        <v>1571</v>
      </c>
      <c r="D14" s="318">
        <v>398299355</v>
      </c>
      <c r="E14" s="318">
        <v>0</v>
      </c>
      <c r="F14" s="318">
        <v>0</v>
      </c>
      <c r="G14" s="318">
        <v>398299355</v>
      </c>
      <c r="H14" s="318">
        <v>-11401</v>
      </c>
      <c r="I14" s="323"/>
      <c r="J14" s="196">
        <v>0</v>
      </c>
    </row>
    <row r="15" spans="1:10" s="31" customFormat="1">
      <c r="B15" s="20">
        <v>3</v>
      </c>
      <c r="C15" s="19" t="s">
        <v>824</v>
      </c>
      <c r="D15" s="318">
        <v>3989725</v>
      </c>
      <c r="E15" s="318">
        <v>226</v>
      </c>
      <c r="F15" s="318">
        <v>226</v>
      </c>
      <c r="G15" s="318">
        <v>3989725</v>
      </c>
      <c r="H15" s="318">
        <v>-4550</v>
      </c>
      <c r="I15" s="323"/>
      <c r="J15" s="196">
        <v>0</v>
      </c>
    </row>
    <row r="16" spans="1:10">
      <c r="B16" s="20">
        <v>4</v>
      </c>
      <c r="C16" s="19" t="s">
        <v>1572</v>
      </c>
      <c r="D16" s="318">
        <v>10</v>
      </c>
      <c r="E16" s="318">
        <v>0</v>
      </c>
      <c r="F16" s="318">
        <v>0</v>
      </c>
      <c r="G16" s="318">
        <v>10</v>
      </c>
      <c r="H16" s="318">
        <v>-1</v>
      </c>
      <c r="I16" s="323"/>
      <c r="J16" s="196">
        <v>0</v>
      </c>
    </row>
    <row r="17" spans="2:10">
      <c r="B17" s="20">
        <v>5</v>
      </c>
      <c r="C17" s="19" t="s">
        <v>926</v>
      </c>
      <c r="D17" s="318">
        <v>836752</v>
      </c>
      <c r="E17" s="318">
        <v>0</v>
      </c>
      <c r="F17" s="318">
        <v>0</v>
      </c>
      <c r="G17" s="318">
        <v>836752</v>
      </c>
      <c r="H17" s="318">
        <v>-83324</v>
      </c>
      <c r="I17" s="323"/>
      <c r="J17" s="196">
        <v>0</v>
      </c>
    </row>
    <row r="18" spans="2:10">
      <c r="B18" s="20">
        <v>6</v>
      </c>
      <c r="C18" s="19" t="s">
        <v>1555</v>
      </c>
      <c r="D18" s="318">
        <v>41104</v>
      </c>
      <c r="E18" s="318">
        <v>20</v>
      </c>
      <c r="F18" s="318">
        <v>20</v>
      </c>
      <c r="G18" s="318">
        <v>41104</v>
      </c>
      <c r="H18" s="318">
        <v>-3340</v>
      </c>
      <c r="I18" s="323"/>
      <c r="J18" s="196">
        <v>0</v>
      </c>
    </row>
    <row r="19" spans="2:10">
      <c r="B19" s="20">
        <v>7</v>
      </c>
      <c r="C19" s="19" t="s">
        <v>922</v>
      </c>
      <c r="D19" s="318">
        <v>25719645</v>
      </c>
      <c r="E19" s="318">
        <v>1307</v>
      </c>
      <c r="F19" s="318">
        <v>1307</v>
      </c>
      <c r="G19" s="318">
        <v>25719645</v>
      </c>
      <c r="H19" s="318">
        <v>-8332</v>
      </c>
      <c r="I19" s="323"/>
      <c r="J19" s="196">
        <v>0</v>
      </c>
    </row>
    <row r="20" spans="2:10">
      <c r="B20" s="20">
        <v>8</v>
      </c>
      <c r="C20" s="19" t="s">
        <v>921</v>
      </c>
      <c r="D20" s="318">
        <v>124612977</v>
      </c>
      <c r="E20" s="318">
        <v>94277</v>
      </c>
      <c r="F20" s="318">
        <v>94277</v>
      </c>
      <c r="G20" s="318">
        <v>124612977</v>
      </c>
      <c r="H20" s="318">
        <v>-295007</v>
      </c>
      <c r="I20" s="323"/>
      <c r="J20" s="196">
        <v>0</v>
      </c>
    </row>
    <row r="21" spans="2:10">
      <c r="B21" s="20">
        <v>9</v>
      </c>
      <c r="C21" s="19" t="s">
        <v>1573</v>
      </c>
      <c r="D21" s="318">
        <v>1063789</v>
      </c>
      <c r="E21" s="318">
        <v>0</v>
      </c>
      <c r="F21" s="318">
        <v>0</v>
      </c>
      <c r="G21" s="318">
        <v>1063789</v>
      </c>
      <c r="H21" s="318">
        <v>-17191</v>
      </c>
      <c r="I21" s="323"/>
      <c r="J21" s="196">
        <v>0</v>
      </c>
    </row>
    <row r="22" spans="2:10">
      <c r="B22" s="20">
        <v>10</v>
      </c>
      <c r="C22" s="19" t="s">
        <v>923</v>
      </c>
      <c r="D22" s="318">
        <v>5004983</v>
      </c>
      <c r="E22" s="318">
        <v>0</v>
      </c>
      <c r="F22" s="318">
        <v>0</v>
      </c>
      <c r="G22" s="318">
        <v>5004983</v>
      </c>
      <c r="H22" s="318">
        <v>-5202</v>
      </c>
      <c r="I22" s="323"/>
      <c r="J22" s="196">
        <v>0</v>
      </c>
    </row>
    <row r="23" spans="2:10">
      <c r="B23" s="20">
        <v>11</v>
      </c>
      <c r="C23" s="19" t="s">
        <v>1556</v>
      </c>
      <c r="D23" s="318">
        <v>6827</v>
      </c>
      <c r="E23" s="318">
        <v>0</v>
      </c>
      <c r="F23" s="318">
        <v>0</v>
      </c>
      <c r="G23" s="318">
        <v>6827</v>
      </c>
      <c r="H23" s="318">
        <v>-1260</v>
      </c>
      <c r="I23" s="323"/>
      <c r="J23" s="196">
        <v>0</v>
      </c>
    </row>
    <row r="24" spans="2:10">
      <c r="B24" s="20">
        <v>12</v>
      </c>
      <c r="C24" s="19" t="s">
        <v>920</v>
      </c>
      <c r="D24" s="318">
        <v>9886882115</v>
      </c>
      <c r="E24" s="318">
        <v>177871</v>
      </c>
      <c r="F24" s="318">
        <v>177871</v>
      </c>
      <c r="G24" s="318">
        <v>9886882115</v>
      </c>
      <c r="H24" s="318">
        <v>-549091</v>
      </c>
      <c r="I24" s="323"/>
      <c r="J24" s="196">
        <v>0</v>
      </c>
    </row>
    <row r="25" spans="2:10">
      <c r="B25" s="20">
        <v>13</v>
      </c>
      <c r="C25" s="19" t="s">
        <v>925</v>
      </c>
      <c r="D25" s="318">
        <v>4801868</v>
      </c>
      <c r="E25" s="318">
        <v>0</v>
      </c>
      <c r="F25" s="318">
        <v>0</v>
      </c>
      <c r="G25" s="318">
        <v>4801868</v>
      </c>
      <c r="H25" s="318">
        <v>-1195</v>
      </c>
      <c r="I25" s="323"/>
      <c r="J25" s="196">
        <v>0</v>
      </c>
    </row>
    <row r="26" spans="2:10">
      <c r="B26" s="20">
        <v>14</v>
      </c>
      <c r="C26" s="19" t="s">
        <v>1554</v>
      </c>
      <c r="D26" s="318">
        <v>6500726</v>
      </c>
      <c r="E26" s="318">
        <v>0</v>
      </c>
      <c r="F26" s="318">
        <v>0</v>
      </c>
      <c r="G26" s="318">
        <v>6500726</v>
      </c>
      <c r="H26" s="318">
        <v>-600358</v>
      </c>
      <c r="I26" s="323"/>
      <c r="J26" s="196">
        <v>0</v>
      </c>
    </row>
    <row r="27" spans="2:10">
      <c r="B27" s="20">
        <v>15</v>
      </c>
      <c r="C27" s="19" t="s">
        <v>1580</v>
      </c>
      <c r="D27" s="318">
        <v>8506295</v>
      </c>
      <c r="E27" s="318">
        <v>0</v>
      </c>
      <c r="F27" s="318">
        <v>0</v>
      </c>
      <c r="G27" s="318">
        <v>8506295</v>
      </c>
      <c r="H27" s="318">
        <v>-1433</v>
      </c>
      <c r="I27" s="323"/>
      <c r="J27" s="196">
        <v>0</v>
      </c>
    </row>
    <row r="28" spans="2:10">
      <c r="B28" s="20">
        <v>16</v>
      </c>
      <c r="C28" s="19" t="s">
        <v>1574</v>
      </c>
      <c r="D28" s="318">
        <v>13116</v>
      </c>
      <c r="E28" s="318">
        <v>0</v>
      </c>
      <c r="F28" s="318">
        <v>0</v>
      </c>
      <c r="G28" s="318">
        <v>13116</v>
      </c>
      <c r="H28" s="318">
        <v>-1203</v>
      </c>
      <c r="I28" s="323"/>
      <c r="J28" s="196">
        <v>0</v>
      </c>
    </row>
    <row r="29" spans="2:10">
      <c r="B29" s="20">
        <v>17</v>
      </c>
      <c r="C29" s="19" t="s">
        <v>924</v>
      </c>
      <c r="D29" s="318">
        <v>306654</v>
      </c>
      <c r="E29" s="318">
        <v>0</v>
      </c>
      <c r="F29" s="318">
        <v>0</v>
      </c>
      <c r="G29" s="318">
        <v>306654</v>
      </c>
      <c r="H29" s="318">
        <v>-195</v>
      </c>
      <c r="I29" s="323"/>
      <c r="J29" s="196">
        <v>0</v>
      </c>
    </row>
    <row r="30" spans="2:10">
      <c r="B30" s="20">
        <v>18</v>
      </c>
      <c r="C30" s="19" t="s">
        <v>1633</v>
      </c>
      <c r="D30" s="318">
        <v>10</v>
      </c>
      <c r="E30" s="318">
        <v>0</v>
      </c>
      <c r="F30" s="318">
        <v>0</v>
      </c>
      <c r="G30" s="318">
        <v>10</v>
      </c>
      <c r="H30" s="318">
        <v>-1</v>
      </c>
      <c r="I30" s="323"/>
      <c r="J30" s="196">
        <v>0</v>
      </c>
    </row>
    <row r="31" spans="2:10">
      <c r="B31" s="20">
        <v>19</v>
      </c>
      <c r="C31" s="19" t="s">
        <v>822</v>
      </c>
      <c r="D31" s="318">
        <v>61677863145</v>
      </c>
      <c r="E31" s="318">
        <v>1703057088</v>
      </c>
      <c r="F31" s="318">
        <v>1703057088</v>
      </c>
      <c r="G31" s="318">
        <v>61669088260</v>
      </c>
      <c r="H31" s="318">
        <v>-2369035946</v>
      </c>
      <c r="I31" s="323"/>
      <c r="J31" s="196">
        <v>0</v>
      </c>
    </row>
    <row r="32" spans="2:10" s="38" customFormat="1">
      <c r="B32" s="20">
        <v>20</v>
      </c>
      <c r="C32" s="19" t="s">
        <v>1576</v>
      </c>
      <c r="D32" s="318">
        <v>11233</v>
      </c>
      <c r="E32" s="318">
        <v>0</v>
      </c>
      <c r="F32" s="318">
        <v>0</v>
      </c>
      <c r="G32" s="318">
        <v>11233</v>
      </c>
      <c r="H32" s="318">
        <v>-814</v>
      </c>
      <c r="I32" s="323"/>
      <c r="J32" s="196">
        <v>0</v>
      </c>
    </row>
    <row r="33" spans="2:10">
      <c r="B33" s="20">
        <v>21</v>
      </c>
      <c r="C33" s="19" t="s">
        <v>1552</v>
      </c>
      <c r="D33" s="318">
        <v>7850</v>
      </c>
      <c r="E33" s="318">
        <v>7850</v>
      </c>
      <c r="F33" s="318">
        <v>7850</v>
      </c>
      <c r="G33" s="318">
        <v>7850</v>
      </c>
      <c r="H33" s="318">
        <v>-7850</v>
      </c>
      <c r="I33" s="323"/>
      <c r="J33" s="196">
        <v>0</v>
      </c>
    </row>
    <row r="34" spans="2:10">
      <c r="B34" s="20">
        <v>22</v>
      </c>
      <c r="C34" s="19" t="s">
        <v>1520</v>
      </c>
      <c r="D34" s="318">
        <v>9953671</v>
      </c>
      <c r="E34" s="318">
        <v>0</v>
      </c>
      <c r="F34" s="318">
        <v>0</v>
      </c>
      <c r="G34" s="318">
        <v>9953671</v>
      </c>
      <c r="H34" s="318">
        <v>-903207</v>
      </c>
      <c r="I34" s="323"/>
      <c r="J34" s="196">
        <v>0</v>
      </c>
    </row>
    <row r="35" spans="2:10">
      <c r="B35" s="20">
        <v>23</v>
      </c>
      <c r="C35" s="19" t="s">
        <v>928</v>
      </c>
      <c r="D35" s="318">
        <v>135053154</v>
      </c>
      <c r="E35" s="318">
        <v>3834</v>
      </c>
      <c r="F35" s="318">
        <v>3834</v>
      </c>
      <c r="G35" s="318">
        <v>135053154</v>
      </c>
      <c r="H35" s="318">
        <v>-525956</v>
      </c>
      <c r="I35" s="323"/>
      <c r="J35" s="196">
        <v>0</v>
      </c>
    </row>
    <row r="36" spans="2:10">
      <c r="B36" s="20">
        <v>24</v>
      </c>
      <c r="C36" s="19" t="s">
        <v>1577</v>
      </c>
      <c r="D36" s="318">
        <v>27</v>
      </c>
      <c r="E36" s="318">
        <v>0</v>
      </c>
      <c r="F36" s="318">
        <v>0</v>
      </c>
      <c r="G36" s="318">
        <v>27</v>
      </c>
      <c r="H36" s="318">
        <v>-3</v>
      </c>
      <c r="I36" s="323"/>
      <c r="J36" s="196">
        <v>0</v>
      </c>
    </row>
    <row r="37" spans="2:10">
      <c r="B37" s="20">
        <v>25</v>
      </c>
      <c r="C37" s="19" t="s">
        <v>927</v>
      </c>
      <c r="D37" s="318">
        <v>1363386</v>
      </c>
      <c r="E37" s="318">
        <v>0</v>
      </c>
      <c r="F37" s="318">
        <v>0</v>
      </c>
      <c r="G37" s="318">
        <v>1363386</v>
      </c>
      <c r="H37" s="318">
        <v>-4767</v>
      </c>
      <c r="I37" s="323"/>
      <c r="J37" s="196">
        <v>0</v>
      </c>
    </row>
    <row r="38" spans="2:10">
      <c r="B38" s="20">
        <v>26</v>
      </c>
      <c r="C38" s="19" t="s">
        <v>929</v>
      </c>
      <c r="D38" s="318">
        <v>283503</v>
      </c>
      <c r="E38" s="318">
        <v>0</v>
      </c>
      <c r="F38" s="318">
        <v>0</v>
      </c>
      <c r="G38" s="318">
        <v>283503</v>
      </c>
      <c r="H38" s="318">
        <v>-3129</v>
      </c>
      <c r="I38" s="323"/>
      <c r="J38" s="196">
        <v>0</v>
      </c>
    </row>
    <row r="39" spans="2:10">
      <c r="B39" s="20">
        <v>27</v>
      </c>
      <c r="C39" s="19" t="s">
        <v>1634</v>
      </c>
      <c r="D39" s="318">
        <v>32</v>
      </c>
      <c r="E39" s="318">
        <v>0</v>
      </c>
      <c r="F39" s="318">
        <v>0</v>
      </c>
      <c r="G39" s="318">
        <v>32</v>
      </c>
      <c r="H39" s="318">
        <v>-2</v>
      </c>
      <c r="I39" s="323"/>
      <c r="J39" s="196">
        <v>0</v>
      </c>
    </row>
    <row r="40" spans="2:10">
      <c r="B40" s="20">
        <v>28</v>
      </c>
      <c r="C40" s="19" t="s">
        <v>1581</v>
      </c>
      <c r="D40" s="318">
        <v>1976029</v>
      </c>
      <c r="E40" s="318">
        <v>119580</v>
      </c>
      <c r="F40" s="318">
        <v>119580</v>
      </c>
      <c r="G40" s="318">
        <v>1976029</v>
      </c>
      <c r="H40" s="318">
        <v>-120115</v>
      </c>
      <c r="I40" s="323"/>
      <c r="J40" s="196">
        <v>0</v>
      </c>
    </row>
    <row r="41" spans="2:10">
      <c r="B41" s="20">
        <v>29</v>
      </c>
      <c r="C41" s="19" t="s">
        <v>1553</v>
      </c>
      <c r="D41" s="318">
        <v>45850238</v>
      </c>
      <c r="E41" s="318">
        <v>1522</v>
      </c>
      <c r="F41" s="318">
        <v>1522</v>
      </c>
      <c r="G41" s="318">
        <v>45850238</v>
      </c>
      <c r="H41" s="318">
        <v>-22315</v>
      </c>
      <c r="I41" s="323"/>
      <c r="J41" s="196">
        <v>0</v>
      </c>
    </row>
    <row r="42" spans="2:10">
      <c r="B42" s="20">
        <v>30</v>
      </c>
      <c r="C42" s="19" t="s">
        <v>1568</v>
      </c>
      <c r="D42" s="318">
        <v>261850</v>
      </c>
      <c r="E42" s="318">
        <v>261850</v>
      </c>
      <c r="F42" s="318">
        <v>261850</v>
      </c>
      <c r="G42" s="318">
        <v>261850</v>
      </c>
      <c r="H42" s="318">
        <v>-123527</v>
      </c>
      <c r="I42" s="323"/>
      <c r="J42" s="196">
        <v>0</v>
      </c>
    </row>
    <row r="43" spans="2:10">
      <c r="B43" s="20">
        <v>31</v>
      </c>
      <c r="C43" s="19" t="s">
        <v>1635</v>
      </c>
      <c r="D43" s="318">
        <v>30346</v>
      </c>
      <c r="E43" s="318">
        <v>30346</v>
      </c>
      <c r="F43" s="318">
        <v>30346</v>
      </c>
      <c r="G43" s="318">
        <v>30346</v>
      </c>
      <c r="H43" s="318">
        <v>-30346</v>
      </c>
      <c r="I43" s="323"/>
      <c r="J43" s="196">
        <v>0</v>
      </c>
    </row>
    <row r="44" spans="2:10">
      <c r="B44" s="20">
        <v>32</v>
      </c>
      <c r="C44" s="19" t="s">
        <v>826</v>
      </c>
      <c r="D44" s="318">
        <v>49878</v>
      </c>
      <c r="E44" s="318">
        <v>0</v>
      </c>
      <c r="F44" s="318">
        <v>0</v>
      </c>
      <c r="G44" s="318">
        <v>49878</v>
      </c>
      <c r="H44" s="318">
        <v>-550</v>
      </c>
      <c r="I44" s="323"/>
      <c r="J44" s="196">
        <v>0</v>
      </c>
    </row>
    <row r="45" spans="2:10">
      <c r="B45" s="20">
        <v>33</v>
      </c>
      <c r="C45" s="19" t="s">
        <v>1569</v>
      </c>
      <c r="D45" s="318">
        <v>1904433</v>
      </c>
      <c r="E45" s="318">
        <v>0</v>
      </c>
      <c r="F45" s="318">
        <v>0</v>
      </c>
      <c r="G45" s="318">
        <v>1904433</v>
      </c>
      <c r="H45" s="318">
        <v>-572</v>
      </c>
      <c r="I45" s="323"/>
      <c r="J45" s="196">
        <v>0</v>
      </c>
    </row>
    <row r="46" spans="2:10">
      <c r="B46" s="20">
        <v>34</v>
      </c>
      <c r="C46" s="19" t="s">
        <v>1636</v>
      </c>
      <c r="D46" s="318">
        <v>466</v>
      </c>
      <c r="E46" s="318">
        <v>408</v>
      </c>
      <c r="F46" s="318">
        <v>408</v>
      </c>
      <c r="G46" s="318">
        <v>466</v>
      </c>
      <c r="H46" s="318">
        <v>-285</v>
      </c>
      <c r="I46" s="323"/>
      <c r="J46" s="196">
        <v>0</v>
      </c>
    </row>
    <row r="47" spans="2:10">
      <c r="B47" s="20">
        <v>35</v>
      </c>
      <c r="C47" s="19" t="s">
        <v>825</v>
      </c>
      <c r="D47" s="318">
        <v>90271777</v>
      </c>
      <c r="E47" s="318">
        <v>0</v>
      </c>
      <c r="F47" s="318">
        <v>0</v>
      </c>
      <c r="G47" s="318">
        <v>90271777</v>
      </c>
      <c r="H47" s="318">
        <v>-4531</v>
      </c>
      <c r="I47" s="323"/>
      <c r="J47" s="196">
        <v>0</v>
      </c>
    </row>
    <row r="48" spans="2:10">
      <c r="B48" s="20">
        <v>36</v>
      </c>
      <c r="C48" s="19" t="s">
        <v>1582</v>
      </c>
      <c r="D48" s="318">
        <v>121</v>
      </c>
      <c r="E48" s="318">
        <v>0</v>
      </c>
      <c r="F48" s="318">
        <v>0</v>
      </c>
      <c r="G48" s="318">
        <v>121</v>
      </c>
      <c r="H48" s="318">
        <v>-9</v>
      </c>
      <c r="I48" s="323"/>
      <c r="J48" s="196">
        <v>0</v>
      </c>
    </row>
    <row r="49" spans="2:10">
      <c r="B49" s="20">
        <v>37</v>
      </c>
      <c r="C49" s="19" t="s">
        <v>1519</v>
      </c>
      <c r="D49" s="318">
        <v>52024</v>
      </c>
      <c r="E49" s="318">
        <v>23842</v>
      </c>
      <c r="F49" s="318">
        <v>23842</v>
      </c>
      <c r="G49" s="318">
        <v>52024</v>
      </c>
      <c r="H49" s="318">
        <v>-16329</v>
      </c>
      <c r="I49" s="323"/>
      <c r="J49" s="196">
        <v>0</v>
      </c>
    </row>
    <row r="50" spans="2:10">
      <c r="B50" s="20">
        <v>38</v>
      </c>
      <c r="C50" s="19" t="s">
        <v>1575</v>
      </c>
      <c r="D50" s="318">
        <v>133606</v>
      </c>
      <c r="E50" s="318">
        <v>0</v>
      </c>
      <c r="F50" s="318">
        <v>0</v>
      </c>
      <c r="G50" s="318">
        <v>133606</v>
      </c>
      <c r="H50" s="318">
        <v>-12399</v>
      </c>
      <c r="I50" s="323"/>
      <c r="J50" s="196">
        <v>0</v>
      </c>
    </row>
    <row r="51" spans="2:10">
      <c r="B51" s="20">
        <v>39</v>
      </c>
      <c r="C51" s="19" t="s">
        <v>1570</v>
      </c>
      <c r="D51" s="318">
        <v>21466</v>
      </c>
      <c r="E51" s="318">
        <v>21466</v>
      </c>
      <c r="F51" s="318">
        <v>21466</v>
      </c>
      <c r="G51" s="318">
        <v>21466</v>
      </c>
      <c r="H51" s="318">
        <v>-13657</v>
      </c>
      <c r="I51" s="323"/>
      <c r="J51" s="196">
        <v>0</v>
      </c>
    </row>
    <row r="52" spans="2:10">
      <c r="B52" s="20">
        <v>40</v>
      </c>
      <c r="C52" s="19" t="s">
        <v>1579</v>
      </c>
      <c r="D52" s="318">
        <v>19</v>
      </c>
      <c r="E52" s="318">
        <v>0</v>
      </c>
      <c r="F52" s="318">
        <v>0</v>
      </c>
      <c r="G52" s="318">
        <v>19</v>
      </c>
      <c r="H52" s="318">
        <v>-2</v>
      </c>
      <c r="I52" s="323"/>
      <c r="J52" s="196">
        <v>0</v>
      </c>
    </row>
    <row r="53" spans="2:10">
      <c r="B53" s="345"/>
      <c r="C53" s="354" t="s">
        <v>1632</v>
      </c>
      <c r="D53" s="355"/>
      <c r="E53" s="355"/>
      <c r="F53" s="355"/>
      <c r="G53" s="356"/>
      <c r="H53" s="356"/>
      <c r="I53" s="357"/>
      <c r="J53" s="196">
        <v>0</v>
      </c>
    </row>
    <row r="54" spans="2:10">
      <c r="B54" s="15">
        <v>41</v>
      </c>
      <c r="C54" s="19" t="s">
        <v>823</v>
      </c>
      <c r="D54" s="318">
        <v>160821618</v>
      </c>
      <c r="E54" s="318">
        <v>0</v>
      </c>
      <c r="F54" s="318">
        <v>0</v>
      </c>
      <c r="G54" s="323"/>
      <c r="H54" s="323"/>
      <c r="I54" s="196">
        <v>9292</v>
      </c>
      <c r="J54" s="323"/>
    </row>
    <row r="55" spans="2:10">
      <c r="B55" s="15">
        <v>42</v>
      </c>
      <c r="C55" s="19" t="s">
        <v>1571</v>
      </c>
      <c r="D55" s="318">
        <v>49438413</v>
      </c>
      <c r="E55" s="318">
        <v>0</v>
      </c>
      <c r="F55" s="318">
        <v>0</v>
      </c>
      <c r="G55" s="323"/>
      <c r="H55" s="323"/>
      <c r="I55" s="196">
        <v>0</v>
      </c>
      <c r="J55" s="323"/>
    </row>
    <row r="56" spans="2:10">
      <c r="B56" s="15">
        <v>43</v>
      </c>
      <c r="C56" s="19" t="s">
        <v>824</v>
      </c>
      <c r="D56" s="318">
        <v>43262682</v>
      </c>
      <c r="E56" s="318">
        <v>0</v>
      </c>
      <c r="F56" s="318">
        <v>0</v>
      </c>
      <c r="G56" s="323"/>
      <c r="H56" s="323"/>
      <c r="I56" s="196">
        <v>3123</v>
      </c>
      <c r="J56" s="323"/>
    </row>
    <row r="57" spans="2:10">
      <c r="B57" s="15">
        <v>44</v>
      </c>
      <c r="C57" s="19" t="s">
        <v>926</v>
      </c>
      <c r="D57" s="318">
        <v>131832753</v>
      </c>
      <c r="E57" s="318">
        <v>0</v>
      </c>
      <c r="F57" s="318">
        <v>0</v>
      </c>
      <c r="G57" s="323"/>
      <c r="H57" s="323"/>
      <c r="I57" s="196">
        <v>0</v>
      </c>
      <c r="J57" s="323"/>
    </row>
    <row r="58" spans="2:10">
      <c r="B58" s="15">
        <v>45</v>
      </c>
      <c r="C58" s="19" t="s">
        <v>1555</v>
      </c>
      <c r="D58" s="318">
        <v>16513551</v>
      </c>
      <c r="E58" s="318">
        <v>0</v>
      </c>
      <c r="F58" s="318">
        <v>0</v>
      </c>
      <c r="G58" s="323"/>
      <c r="H58" s="323"/>
      <c r="I58" s="196">
        <v>0</v>
      </c>
      <c r="J58" s="323"/>
    </row>
    <row r="59" spans="2:10">
      <c r="B59" s="15">
        <v>46</v>
      </c>
      <c r="C59" s="19" t="s">
        <v>922</v>
      </c>
      <c r="D59" s="318">
        <v>344972714</v>
      </c>
      <c r="E59" s="318">
        <v>0</v>
      </c>
      <c r="F59" s="318">
        <v>0</v>
      </c>
      <c r="G59" s="323"/>
      <c r="H59" s="323"/>
      <c r="I59" s="196">
        <v>188</v>
      </c>
      <c r="J59" s="323"/>
    </row>
    <row r="60" spans="2:10">
      <c r="B60" s="15">
        <v>47</v>
      </c>
      <c r="C60" s="19" t="s">
        <v>921</v>
      </c>
      <c r="D60" s="318">
        <v>478139279</v>
      </c>
      <c r="E60" s="318">
        <v>0</v>
      </c>
      <c r="F60" s="318">
        <v>0</v>
      </c>
      <c r="G60" s="323"/>
      <c r="H60" s="323"/>
      <c r="I60" s="196">
        <v>6797</v>
      </c>
      <c r="J60" s="323"/>
    </row>
    <row r="61" spans="2:10">
      <c r="B61" s="15">
        <v>48</v>
      </c>
      <c r="C61" s="19" t="s">
        <v>1573</v>
      </c>
      <c r="D61" s="318">
        <v>39792800</v>
      </c>
      <c r="E61" s="318">
        <v>0</v>
      </c>
      <c r="F61" s="318">
        <v>0</v>
      </c>
      <c r="G61" s="323"/>
      <c r="H61" s="323"/>
      <c r="I61" s="196">
        <v>16027</v>
      </c>
      <c r="J61" s="323"/>
    </row>
    <row r="62" spans="2:10">
      <c r="B62" s="15">
        <v>49</v>
      </c>
      <c r="C62" s="19" t="s">
        <v>923</v>
      </c>
      <c r="D62" s="318">
        <v>13733917</v>
      </c>
      <c r="E62" s="318">
        <v>0</v>
      </c>
      <c r="F62" s="318">
        <v>0</v>
      </c>
      <c r="G62" s="323"/>
      <c r="H62" s="323"/>
      <c r="I62" s="196">
        <v>0</v>
      </c>
      <c r="J62" s="323"/>
    </row>
    <row r="63" spans="2:10">
      <c r="B63" s="15">
        <v>50</v>
      </c>
      <c r="C63" s="19" t="s">
        <v>1556</v>
      </c>
      <c r="D63" s="318">
        <v>80780</v>
      </c>
      <c r="E63" s="318">
        <v>0</v>
      </c>
      <c r="F63" s="318">
        <v>0</v>
      </c>
      <c r="G63" s="323"/>
      <c r="H63" s="323"/>
      <c r="I63" s="196">
        <v>0</v>
      </c>
      <c r="J63" s="323"/>
    </row>
    <row r="64" spans="2:10">
      <c r="B64" s="15">
        <v>51</v>
      </c>
      <c r="C64" s="19" t="s">
        <v>920</v>
      </c>
      <c r="D64" s="318">
        <v>406069898</v>
      </c>
      <c r="E64" s="318">
        <v>15181</v>
      </c>
      <c r="F64" s="318">
        <v>15181</v>
      </c>
      <c r="G64" s="323"/>
      <c r="H64" s="323"/>
      <c r="I64" s="196">
        <v>47707</v>
      </c>
      <c r="J64" s="323"/>
    </row>
    <row r="65" spans="2:10">
      <c r="B65" s="15">
        <v>52</v>
      </c>
      <c r="C65" s="19" t="s">
        <v>925</v>
      </c>
      <c r="D65" s="318">
        <v>97170624</v>
      </c>
      <c r="E65" s="318">
        <v>0</v>
      </c>
      <c r="F65" s="318">
        <v>0</v>
      </c>
      <c r="G65" s="323"/>
      <c r="H65" s="323"/>
      <c r="I65" s="196">
        <v>0</v>
      </c>
      <c r="J65" s="323"/>
    </row>
    <row r="66" spans="2:10">
      <c r="B66" s="15">
        <v>53</v>
      </c>
      <c r="C66" s="19" t="s">
        <v>1554</v>
      </c>
      <c r="D66" s="318">
        <v>15</v>
      </c>
      <c r="E66" s="318">
        <v>0</v>
      </c>
      <c r="F66" s="318">
        <v>0</v>
      </c>
      <c r="G66" s="323"/>
      <c r="H66" s="323"/>
      <c r="I66" s="196">
        <v>0</v>
      </c>
      <c r="J66" s="323"/>
    </row>
    <row r="67" spans="2:10">
      <c r="B67" s="15">
        <v>54</v>
      </c>
      <c r="C67" s="19" t="s">
        <v>829</v>
      </c>
      <c r="D67" s="318">
        <v>4926438</v>
      </c>
      <c r="E67" s="318">
        <v>0</v>
      </c>
      <c r="F67" s="318">
        <v>0</v>
      </c>
      <c r="G67" s="323"/>
      <c r="H67" s="323"/>
      <c r="I67" s="196">
        <v>0</v>
      </c>
      <c r="J67" s="323"/>
    </row>
    <row r="68" spans="2:10">
      <c r="B68" s="15">
        <v>55</v>
      </c>
      <c r="C68" s="19" t="s">
        <v>1574</v>
      </c>
      <c r="D68" s="318">
        <v>248983910</v>
      </c>
      <c r="E68" s="318">
        <v>0</v>
      </c>
      <c r="F68" s="318">
        <v>0</v>
      </c>
      <c r="G68" s="323"/>
      <c r="H68" s="323"/>
      <c r="I68" s="196">
        <v>1038391</v>
      </c>
      <c r="J68" s="323"/>
    </row>
    <row r="69" spans="2:10">
      <c r="B69" s="15">
        <v>56</v>
      </c>
      <c r="C69" s="19" t="s">
        <v>1583</v>
      </c>
      <c r="D69" s="318">
        <v>443938</v>
      </c>
      <c r="E69" s="318">
        <v>0</v>
      </c>
      <c r="F69" s="318">
        <v>0</v>
      </c>
      <c r="G69" s="323"/>
      <c r="H69" s="323"/>
      <c r="I69" s="196">
        <v>0</v>
      </c>
      <c r="J69" s="323"/>
    </row>
    <row r="70" spans="2:10">
      <c r="B70" s="15">
        <v>57</v>
      </c>
      <c r="C70" s="19" t="s">
        <v>924</v>
      </c>
      <c r="D70" s="318">
        <v>39525555</v>
      </c>
      <c r="E70" s="318">
        <v>0</v>
      </c>
      <c r="F70" s="318">
        <v>0</v>
      </c>
      <c r="G70" s="323"/>
      <c r="H70" s="323"/>
      <c r="I70" s="196">
        <v>0</v>
      </c>
      <c r="J70" s="323"/>
    </row>
    <row r="71" spans="2:10">
      <c r="B71" s="15">
        <v>58</v>
      </c>
      <c r="C71" s="19" t="s">
        <v>1633</v>
      </c>
      <c r="D71" s="318">
        <v>24979018</v>
      </c>
      <c r="E71" s="318">
        <v>0</v>
      </c>
      <c r="F71" s="318">
        <v>0</v>
      </c>
      <c r="G71" s="323"/>
      <c r="H71" s="323"/>
      <c r="I71" s="196">
        <v>0</v>
      </c>
      <c r="J71" s="323"/>
    </row>
    <row r="72" spans="2:10">
      <c r="B72" s="15">
        <v>59</v>
      </c>
      <c r="C72" s="19" t="s">
        <v>822</v>
      </c>
      <c r="D72" s="318">
        <v>23525810387</v>
      </c>
      <c r="E72" s="318">
        <v>173558187</v>
      </c>
      <c r="F72" s="318">
        <v>173558187</v>
      </c>
      <c r="G72" s="323"/>
      <c r="H72" s="323"/>
      <c r="I72" s="196">
        <v>153657878</v>
      </c>
      <c r="J72" s="323"/>
    </row>
    <row r="73" spans="2:10">
      <c r="B73" s="15">
        <v>60</v>
      </c>
      <c r="C73" s="19" t="s">
        <v>1520</v>
      </c>
      <c r="D73" s="318">
        <v>17236269</v>
      </c>
      <c r="E73" s="318">
        <v>0</v>
      </c>
      <c r="F73" s="318">
        <v>0</v>
      </c>
      <c r="G73" s="323"/>
      <c r="H73" s="323"/>
      <c r="I73" s="196">
        <v>38</v>
      </c>
      <c r="J73" s="323"/>
    </row>
    <row r="74" spans="2:10">
      <c r="B74" s="15">
        <v>61</v>
      </c>
      <c r="C74" s="19" t="s">
        <v>827</v>
      </c>
      <c r="D74" s="318">
        <v>88450000</v>
      </c>
      <c r="E74" s="318">
        <v>0</v>
      </c>
      <c r="F74" s="318">
        <v>0</v>
      </c>
      <c r="G74" s="323"/>
      <c r="H74" s="323"/>
      <c r="I74" s="196">
        <v>6924</v>
      </c>
      <c r="J74" s="323"/>
    </row>
    <row r="75" spans="2:10">
      <c r="B75" s="15">
        <v>62</v>
      </c>
      <c r="C75" s="19" t="s">
        <v>928</v>
      </c>
      <c r="D75" s="318">
        <v>255484514</v>
      </c>
      <c r="E75" s="318">
        <v>0</v>
      </c>
      <c r="F75" s="318">
        <v>0</v>
      </c>
      <c r="G75" s="323"/>
      <c r="H75" s="323"/>
      <c r="I75" s="196">
        <v>23</v>
      </c>
      <c r="J75" s="323"/>
    </row>
    <row r="76" spans="2:10">
      <c r="B76" s="15">
        <v>63</v>
      </c>
      <c r="C76" s="19" t="s">
        <v>1577</v>
      </c>
      <c r="D76" s="318">
        <v>13178394</v>
      </c>
      <c r="E76" s="318">
        <v>0</v>
      </c>
      <c r="F76" s="318">
        <v>0</v>
      </c>
      <c r="G76" s="323"/>
      <c r="H76" s="323"/>
      <c r="I76" s="196">
        <v>276</v>
      </c>
      <c r="J76" s="323"/>
    </row>
    <row r="77" spans="2:10">
      <c r="B77" s="15">
        <v>64</v>
      </c>
      <c r="C77" s="19" t="s">
        <v>927</v>
      </c>
      <c r="D77" s="318">
        <v>319898392</v>
      </c>
      <c r="E77" s="318">
        <v>0</v>
      </c>
      <c r="F77" s="318">
        <v>0</v>
      </c>
      <c r="G77" s="323"/>
      <c r="H77" s="323"/>
      <c r="I77" s="196">
        <v>618</v>
      </c>
      <c r="J77" s="323"/>
    </row>
    <row r="78" spans="2:10">
      <c r="B78" s="15">
        <v>65</v>
      </c>
      <c r="C78" s="19" t="s">
        <v>1637</v>
      </c>
      <c r="D78" s="318">
        <v>815620450</v>
      </c>
      <c r="E78" s="318">
        <v>0</v>
      </c>
      <c r="F78" s="318">
        <v>0</v>
      </c>
      <c r="G78" s="323"/>
      <c r="H78" s="323"/>
      <c r="I78" s="196">
        <v>523145</v>
      </c>
      <c r="J78" s="323"/>
    </row>
    <row r="79" spans="2:10">
      <c r="B79" s="15">
        <v>66</v>
      </c>
      <c r="C79" s="19" t="s">
        <v>1581</v>
      </c>
      <c r="D79" s="318">
        <v>47388717</v>
      </c>
      <c r="E79" s="318">
        <v>0</v>
      </c>
      <c r="F79" s="318">
        <v>0</v>
      </c>
      <c r="G79" s="323"/>
      <c r="H79" s="323"/>
      <c r="I79" s="196">
        <v>256</v>
      </c>
      <c r="J79" s="323"/>
    </row>
    <row r="80" spans="2:10">
      <c r="B80" s="15">
        <v>67</v>
      </c>
      <c r="C80" s="19" t="s">
        <v>1553</v>
      </c>
      <c r="D80" s="318">
        <v>73277307</v>
      </c>
      <c r="E80" s="318">
        <v>0</v>
      </c>
      <c r="F80" s="318">
        <v>0</v>
      </c>
      <c r="G80" s="323"/>
      <c r="H80" s="323"/>
      <c r="I80" s="196">
        <v>887</v>
      </c>
      <c r="J80" s="323"/>
    </row>
    <row r="81" spans="2:10">
      <c r="B81" s="15">
        <v>68</v>
      </c>
      <c r="C81" s="19" t="s">
        <v>826</v>
      </c>
      <c r="D81" s="318">
        <v>369667</v>
      </c>
      <c r="E81" s="318">
        <v>0</v>
      </c>
      <c r="F81" s="318">
        <v>0</v>
      </c>
      <c r="G81" s="323"/>
      <c r="H81" s="323"/>
      <c r="I81" s="196">
        <v>40</v>
      </c>
      <c r="J81" s="323"/>
    </row>
    <row r="82" spans="2:10">
      <c r="B82" s="15">
        <v>69</v>
      </c>
      <c r="C82" s="19" t="s">
        <v>1569</v>
      </c>
      <c r="D82" s="318">
        <v>23275</v>
      </c>
      <c r="E82" s="318">
        <v>0</v>
      </c>
      <c r="F82" s="318">
        <v>0</v>
      </c>
      <c r="G82" s="323"/>
      <c r="H82" s="323"/>
      <c r="I82" s="196">
        <v>1</v>
      </c>
      <c r="J82" s="323"/>
    </row>
    <row r="83" spans="2:10">
      <c r="B83" s="15">
        <v>70</v>
      </c>
      <c r="C83" s="19" t="s">
        <v>828</v>
      </c>
      <c r="D83" s="318">
        <v>3582600</v>
      </c>
      <c r="E83" s="318">
        <v>0</v>
      </c>
      <c r="F83" s="318">
        <v>0</v>
      </c>
      <c r="G83" s="323"/>
      <c r="H83" s="323"/>
      <c r="I83" s="196">
        <v>0</v>
      </c>
      <c r="J83" s="323"/>
    </row>
    <row r="84" spans="2:10">
      <c r="B84" s="15">
        <v>71</v>
      </c>
      <c r="C84" s="19" t="s">
        <v>830</v>
      </c>
      <c r="D84" s="318">
        <v>3203493</v>
      </c>
      <c r="E84" s="318">
        <v>0</v>
      </c>
      <c r="F84" s="318">
        <v>0</v>
      </c>
      <c r="G84" s="323"/>
      <c r="H84" s="323"/>
      <c r="I84" s="196">
        <v>449</v>
      </c>
      <c r="J84" s="323"/>
    </row>
  </sheetData>
  <mergeCells count="11">
    <mergeCell ref="C8:C11"/>
    <mergeCell ref="B8:B11"/>
    <mergeCell ref="J8:J11"/>
    <mergeCell ref="E9:F9"/>
    <mergeCell ref="G9:G11"/>
    <mergeCell ref="E10:E11"/>
    <mergeCell ref="F10:F11"/>
    <mergeCell ref="D8:G8"/>
    <mergeCell ref="H8:H11"/>
    <mergeCell ref="I8:I11"/>
    <mergeCell ref="D9:D11"/>
  </mergeCells>
  <hyperlinks>
    <hyperlink ref="A1" location="Cuprins!A1" display="Content" xr:uid="{00000000-0004-0000-10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autoPageBreaks="0"/>
  </sheetPr>
  <dimension ref="A1:I31"/>
  <sheetViews>
    <sheetView showGridLines="0" zoomScaleNormal="100" workbookViewId="0">
      <selection activeCell="G17" sqref="G17"/>
    </sheetView>
  </sheetViews>
  <sheetFormatPr defaultColWidth="9.109375" defaultRowHeight="10.199999999999999"/>
  <cols>
    <col min="1" max="1" width="3.109375" style="29" customWidth="1"/>
    <col min="2" max="2" width="4.88671875" style="29" customWidth="1"/>
    <col min="3" max="3" width="24.109375" style="28" customWidth="1"/>
    <col min="4" max="4" width="11.5546875" style="29" bestFit="1" customWidth="1"/>
    <col min="5" max="7" width="10.88671875" style="29" customWidth="1"/>
    <col min="8" max="8" width="11.21875" style="29" bestFit="1" customWidth="1"/>
    <col min="9" max="21" width="10.88671875" style="29" customWidth="1"/>
    <col min="22" max="16384" width="9.109375" style="29"/>
  </cols>
  <sheetData>
    <row r="1" spans="1:9">
      <c r="A1" s="104" t="s">
        <v>1303</v>
      </c>
    </row>
    <row r="2" spans="1:9">
      <c r="A2" s="128"/>
    </row>
    <row r="3" spans="1:9">
      <c r="A3" s="128"/>
    </row>
    <row r="4" spans="1:9">
      <c r="A4" s="128"/>
    </row>
    <row r="5" spans="1:9">
      <c r="B5" s="31" t="s">
        <v>1315</v>
      </c>
    </row>
    <row r="8" spans="1:9" ht="55.2" customHeight="1">
      <c r="B8" s="464"/>
      <c r="C8" s="465"/>
      <c r="D8" s="435" t="s">
        <v>651</v>
      </c>
      <c r="E8" s="410"/>
      <c r="F8" s="410"/>
      <c r="G8" s="410"/>
      <c r="H8" s="410" t="s">
        <v>652</v>
      </c>
      <c r="I8" s="410" t="s">
        <v>629</v>
      </c>
    </row>
    <row r="9" spans="1:9" ht="25.8" customHeight="1">
      <c r="B9" s="466"/>
      <c r="C9" s="467"/>
      <c r="D9" s="437"/>
      <c r="E9" s="446" t="s">
        <v>30</v>
      </c>
      <c r="F9" s="410"/>
      <c r="G9" s="410" t="s">
        <v>1304</v>
      </c>
      <c r="H9" s="410"/>
      <c r="I9" s="410"/>
    </row>
    <row r="10" spans="1:9" ht="19.8" customHeight="1">
      <c r="B10" s="466"/>
      <c r="C10" s="467"/>
      <c r="D10" s="437"/>
      <c r="E10" s="413"/>
      <c r="F10" s="410" t="s">
        <v>416</v>
      </c>
      <c r="G10" s="410"/>
      <c r="H10" s="410"/>
      <c r="I10" s="410"/>
    </row>
    <row r="11" spans="1:9">
      <c r="B11" s="468"/>
      <c r="C11" s="469"/>
      <c r="D11" s="436"/>
      <c r="E11" s="413"/>
      <c r="F11" s="410"/>
      <c r="G11" s="410"/>
      <c r="H11" s="410"/>
      <c r="I11" s="410"/>
    </row>
    <row r="12" spans="1:9">
      <c r="B12" s="125">
        <v>1</v>
      </c>
      <c r="C12" s="123" t="s">
        <v>1305</v>
      </c>
      <c r="D12" s="318">
        <v>2556407557</v>
      </c>
      <c r="E12" s="318">
        <v>128122714</v>
      </c>
      <c r="F12" s="318">
        <v>128122714</v>
      </c>
      <c r="G12" s="318">
        <v>2556407557</v>
      </c>
      <c r="H12" s="318">
        <v>-147456504</v>
      </c>
      <c r="I12" s="318" t="s">
        <v>14</v>
      </c>
    </row>
    <row r="13" spans="1:9">
      <c r="B13" s="125">
        <v>2</v>
      </c>
      <c r="C13" s="123" t="s">
        <v>371</v>
      </c>
      <c r="D13" s="318">
        <v>256486668</v>
      </c>
      <c r="E13" s="318">
        <v>1032106</v>
      </c>
      <c r="F13" s="318">
        <v>1032106</v>
      </c>
      <c r="G13" s="318">
        <v>256486668</v>
      </c>
      <c r="H13" s="318">
        <v>-14633597</v>
      </c>
      <c r="I13" s="318" t="s">
        <v>14</v>
      </c>
    </row>
    <row r="14" spans="1:9">
      <c r="B14" s="125">
        <v>3</v>
      </c>
      <c r="C14" s="123" t="s">
        <v>654</v>
      </c>
      <c r="D14" s="318">
        <v>6860070640</v>
      </c>
      <c r="E14" s="318">
        <v>340721473</v>
      </c>
      <c r="F14" s="318">
        <v>340721473</v>
      </c>
      <c r="G14" s="318">
        <v>6860070640</v>
      </c>
      <c r="H14" s="318">
        <v>-416963112</v>
      </c>
      <c r="I14" s="318" t="s">
        <v>14</v>
      </c>
    </row>
    <row r="15" spans="1:9" ht="30.6">
      <c r="B15" s="125">
        <v>4</v>
      </c>
      <c r="C15" s="123" t="s">
        <v>1306</v>
      </c>
      <c r="D15" s="318">
        <v>1728806642</v>
      </c>
      <c r="E15" s="318">
        <v>364654</v>
      </c>
      <c r="F15" s="318">
        <v>364654</v>
      </c>
      <c r="G15" s="318">
        <v>1728806642</v>
      </c>
      <c r="H15" s="318">
        <v>-26115208</v>
      </c>
      <c r="I15" s="318" t="s">
        <v>14</v>
      </c>
    </row>
    <row r="16" spans="1:9">
      <c r="B16" s="125">
        <v>5</v>
      </c>
      <c r="C16" s="123" t="s">
        <v>372</v>
      </c>
      <c r="D16" s="318">
        <v>300716243</v>
      </c>
      <c r="E16" s="318">
        <v>12380936</v>
      </c>
      <c r="F16" s="318">
        <v>12380936</v>
      </c>
      <c r="G16" s="318">
        <v>300716243</v>
      </c>
      <c r="H16" s="318">
        <v>-25724452</v>
      </c>
      <c r="I16" s="318" t="s">
        <v>14</v>
      </c>
    </row>
    <row r="17" spans="2:9">
      <c r="B17" s="125">
        <v>6</v>
      </c>
      <c r="C17" s="123" t="s">
        <v>398</v>
      </c>
      <c r="D17" s="318">
        <v>3202357275</v>
      </c>
      <c r="E17" s="318">
        <v>165548660</v>
      </c>
      <c r="F17" s="318">
        <v>165548660</v>
      </c>
      <c r="G17" s="318">
        <v>3202357275</v>
      </c>
      <c r="H17" s="318">
        <v>-245285021</v>
      </c>
      <c r="I17" s="318" t="s">
        <v>14</v>
      </c>
    </row>
    <row r="18" spans="2:9">
      <c r="B18" s="125">
        <v>7</v>
      </c>
      <c r="C18" s="123" t="s">
        <v>399</v>
      </c>
      <c r="D18" s="318">
        <v>9263079746</v>
      </c>
      <c r="E18" s="318">
        <v>491904783</v>
      </c>
      <c r="F18" s="318">
        <v>491904783</v>
      </c>
      <c r="G18" s="318">
        <v>9263079746</v>
      </c>
      <c r="H18" s="318">
        <v>-491418191</v>
      </c>
      <c r="I18" s="318" t="s">
        <v>14</v>
      </c>
    </row>
    <row r="19" spans="2:9">
      <c r="B19" s="125">
        <v>8</v>
      </c>
      <c r="C19" s="123" t="s">
        <v>25</v>
      </c>
      <c r="D19" s="318">
        <v>2670489655</v>
      </c>
      <c r="E19" s="318">
        <v>138331325</v>
      </c>
      <c r="F19" s="318">
        <v>138331325</v>
      </c>
      <c r="G19" s="318">
        <v>2670489655</v>
      </c>
      <c r="H19" s="318">
        <v>-153796951</v>
      </c>
      <c r="I19" s="318" t="s">
        <v>14</v>
      </c>
    </row>
    <row r="20" spans="2:9">
      <c r="B20" s="125">
        <v>9</v>
      </c>
      <c r="C20" s="123" t="s">
        <v>26</v>
      </c>
      <c r="D20" s="318">
        <v>448622519</v>
      </c>
      <c r="E20" s="318">
        <v>4332101</v>
      </c>
      <c r="F20" s="318">
        <v>4332101</v>
      </c>
      <c r="G20" s="318">
        <v>448622519</v>
      </c>
      <c r="H20" s="318">
        <v>-8811951</v>
      </c>
      <c r="I20" s="318" t="s">
        <v>14</v>
      </c>
    </row>
    <row r="21" spans="2:9">
      <c r="B21" s="125">
        <v>10</v>
      </c>
      <c r="C21" s="123" t="s">
        <v>1307</v>
      </c>
      <c r="D21" s="318">
        <v>1024793431</v>
      </c>
      <c r="E21" s="318">
        <v>5775247</v>
      </c>
      <c r="F21" s="318">
        <v>5775247</v>
      </c>
      <c r="G21" s="318">
        <v>1024793431</v>
      </c>
      <c r="H21" s="318">
        <v>-9306159</v>
      </c>
      <c r="I21" s="318" t="s">
        <v>14</v>
      </c>
    </row>
    <row r="22" spans="2:9">
      <c r="B22" s="125">
        <v>11</v>
      </c>
      <c r="C22" s="123" t="s">
        <v>653</v>
      </c>
      <c r="D22" s="318">
        <v>1926028159</v>
      </c>
      <c r="E22" s="318">
        <v>35707048</v>
      </c>
      <c r="F22" s="318">
        <v>35707048</v>
      </c>
      <c r="G22" s="318">
        <v>1926028159</v>
      </c>
      <c r="H22" s="318">
        <v>-107846329</v>
      </c>
      <c r="I22" s="318" t="s">
        <v>14</v>
      </c>
    </row>
    <row r="23" spans="2:9">
      <c r="B23" s="125">
        <v>12</v>
      </c>
      <c r="C23" s="123" t="s">
        <v>27</v>
      </c>
      <c r="D23" s="318">
        <v>239230182</v>
      </c>
      <c r="E23" s="318">
        <v>48845</v>
      </c>
      <c r="F23" s="318">
        <v>48845</v>
      </c>
      <c r="G23" s="318">
        <v>239230182</v>
      </c>
      <c r="H23" s="318">
        <v>-1157479</v>
      </c>
      <c r="I23" s="318" t="s">
        <v>14</v>
      </c>
    </row>
    <row r="24" spans="2:9" ht="20.399999999999999">
      <c r="B24" s="125">
        <v>13</v>
      </c>
      <c r="C24" s="123" t="s">
        <v>1308</v>
      </c>
      <c r="D24" s="318">
        <v>738493284</v>
      </c>
      <c r="E24" s="318">
        <v>12964284</v>
      </c>
      <c r="F24" s="318">
        <v>12964284</v>
      </c>
      <c r="G24" s="318">
        <v>738493284</v>
      </c>
      <c r="H24" s="318">
        <v>-17169842</v>
      </c>
      <c r="I24" s="318" t="s">
        <v>14</v>
      </c>
    </row>
    <row r="25" spans="2:9">
      <c r="B25" s="125">
        <v>14</v>
      </c>
      <c r="C25" s="123" t="s">
        <v>1309</v>
      </c>
      <c r="D25" s="318">
        <v>581993896</v>
      </c>
      <c r="E25" s="318">
        <v>4643918</v>
      </c>
      <c r="F25" s="318">
        <v>4643918</v>
      </c>
      <c r="G25" s="318">
        <v>581993896</v>
      </c>
      <c r="H25" s="318">
        <v>-8779973</v>
      </c>
      <c r="I25" s="318" t="s">
        <v>14</v>
      </c>
    </row>
    <row r="26" spans="2:9" ht="20.399999999999999">
      <c r="B26" s="125">
        <v>15</v>
      </c>
      <c r="C26" s="123" t="s">
        <v>1310</v>
      </c>
      <c r="D26" s="318">
        <v>7969193</v>
      </c>
      <c r="E26" s="318" t="s">
        <v>14</v>
      </c>
      <c r="F26" s="318" t="s">
        <v>14</v>
      </c>
      <c r="G26" s="318">
        <v>7969193</v>
      </c>
      <c r="H26" s="318">
        <v>-151947</v>
      </c>
      <c r="I26" s="318" t="s">
        <v>14</v>
      </c>
    </row>
    <row r="27" spans="2:9">
      <c r="B27" s="125">
        <v>16</v>
      </c>
      <c r="C27" s="123" t="s">
        <v>28</v>
      </c>
      <c r="D27" s="318">
        <v>115190169</v>
      </c>
      <c r="E27" s="318">
        <v>941597</v>
      </c>
      <c r="F27" s="318">
        <v>941597</v>
      </c>
      <c r="G27" s="318">
        <v>115190169</v>
      </c>
      <c r="H27" s="318">
        <v>-1355771</v>
      </c>
      <c r="I27" s="318" t="s">
        <v>14</v>
      </c>
    </row>
    <row r="28" spans="2:9" ht="20.399999999999999">
      <c r="B28" s="125">
        <v>17</v>
      </c>
      <c r="C28" s="123" t="s">
        <v>1311</v>
      </c>
      <c r="D28" s="318">
        <v>449121514</v>
      </c>
      <c r="E28" s="318">
        <v>1825382</v>
      </c>
      <c r="F28" s="318">
        <v>1825382</v>
      </c>
      <c r="G28" s="318">
        <v>449121514</v>
      </c>
      <c r="H28" s="318">
        <v>-5266923</v>
      </c>
      <c r="I28" s="318" t="s">
        <v>14</v>
      </c>
    </row>
    <row r="29" spans="2:9">
      <c r="B29" s="125">
        <v>18</v>
      </c>
      <c r="C29" s="123" t="s">
        <v>1312</v>
      </c>
      <c r="D29" s="318">
        <v>70121858</v>
      </c>
      <c r="E29" s="318">
        <v>863120</v>
      </c>
      <c r="F29" s="318">
        <v>863120</v>
      </c>
      <c r="G29" s="318">
        <v>70121858</v>
      </c>
      <c r="H29" s="318">
        <v>-979464</v>
      </c>
      <c r="I29" s="318" t="s">
        <v>14</v>
      </c>
    </row>
    <row r="30" spans="2:9">
      <c r="B30" s="125">
        <v>19</v>
      </c>
      <c r="C30" s="123" t="s">
        <v>24</v>
      </c>
      <c r="D30" s="318">
        <v>296968937</v>
      </c>
      <c r="E30" s="318">
        <v>10245395</v>
      </c>
      <c r="F30" s="318">
        <v>10245395</v>
      </c>
      <c r="G30" s="318">
        <v>296968937</v>
      </c>
      <c r="H30" s="318">
        <v>-53389568</v>
      </c>
      <c r="I30" s="318" t="s">
        <v>14</v>
      </c>
    </row>
    <row r="31" spans="2:9">
      <c r="B31" s="126">
        <v>20</v>
      </c>
      <c r="C31" s="188" t="s">
        <v>6</v>
      </c>
      <c r="D31" s="195">
        <v>32736947568</v>
      </c>
      <c r="E31" s="195">
        <v>1355753588</v>
      </c>
      <c r="F31" s="195">
        <v>1355753588</v>
      </c>
      <c r="G31" s="195">
        <v>32736947568</v>
      </c>
      <c r="H31" s="195">
        <v>-1735608442</v>
      </c>
      <c r="I31" s="195" t="s">
        <v>14</v>
      </c>
    </row>
  </sheetData>
  <mergeCells count="9">
    <mergeCell ref="B8:C11"/>
    <mergeCell ref="D9:D11"/>
    <mergeCell ref="D8:G8"/>
    <mergeCell ref="H8:H11"/>
    <mergeCell ref="I8:I11"/>
    <mergeCell ref="E9:F9"/>
    <mergeCell ref="G9:G11"/>
    <mergeCell ref="E10:E11"/>
    <mergeCell ref="F10:F11"/>
  </mergeCells>
  <hyperlinks>
    <hyperlink ref="A1" location="Content!A1" display="Content" xr:uid="{00000000-0004-0000-11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autoPageBreaks="0"/>
  </sheetPr>
  <dimension ref="A1:E17"/>
  <sheetViews>
    <sheetView workbookViewId="0">
      <selection activeCell="D9" sqref="D9"/>
    </sheetView>
  </sheetViews>
  <sheetFormatPr defaultRowHeight="10.199999999999999"/>
  <cols>
    <col min="1" max="1" width="8.88671875" style="246"/>
    <col min="2" max="2" width="2.77734375" style="246" customWidth="1"/>
    <col min="3" max="3" width="26.21875" style="246" customWidth="1"/>
    <col min="4" max="4" width="15.33203125" style="246" customWidth="1"/>
    <col min="5" max="5" width="19.44140625" style="246" customWidth="1"/>
    <col min="6" max="16384" width="8.88671875" style="246"/>
  </cols>
  <sheetData>
    <row r="1" spans="1:5">
      <c r="A1" s="245" t="s">
        <v>1303</v>
      </c>
    </row>
    <row r="5" spans="1:5">
      <c r="B5" s="247" t="s">
        <v>1314</v>
      </c>
    </row>
    <row r="8" spans="1:5" ht="14.4" customHeight="1">
      <c r="B8" s="470"/>
      <c r="C8" s="471"/>
      <c r="D8" s="410" t="s">
        <v>1316</v>
      </c>
      <c r="E8" s="410"/>
    </row>
    <row r="9" spans="1:5" ht="20.399999999999999">
      <c r="B9" s="472"/>
      <c r="C9" s="473"/>
      <c r="D9" s="121" t="s">
        <v>648</v>
      </c>
      <c r="E9" s="121" t="s">
        <v>649</v>
      </c>
    </row>
    <row r="10" spans="1:5">
      <c r="B10" s="20">
        <v>1</v>
      </c>
      <c r="C10" s="19" t="s">
        <v>315</v>
      </c>
      <c r="D10" s="196">
        <v>0</v>
      </c>
      <c r="E10" s="196">
        <v>0</v>
      </c>
    </row>
    <row r="11" spans="1:5">
      <c r="B11" s="20">
        <v>2</v>
      </c>
      <c r="C11" s="19" t="s">
        <v>650</v>
      </c>
      <c r="D11" s="196">
        <v>38582140</v>
      </c>
      <c r="E11" s="196">
        <v>-5417359</v>
      </c>
    </row>
    <row r="12" spans="1:5">
      <c r="B12" s="20">
        <v>3</v>
      </c>
      <c r="C12" s="250" t="s">
        <v>782</v>
      </c>
      <c r="D12" s="196">
        <v>0</v>
      </c>
      <c r="E12" s="196">
        <v>0</v>
      </c>
    </row>
    <row r="13" spans="1:5">
      <c r="B13" s="20">
        <v>4</v>
      </c>
      <c r="C13" s="250" t="s">
        <v>783</v>
      </c>
      <c r="D13" s="196">
        <v>0</v>
      </c>
      <c r="E13" s="196">
        <v>0</v>
      </c>
    </row>
    <row r="14" spans="1:5">
      <c r="B14" s="20">
        <v>5</v>
      </c>
      <c r="C14" s="250" t="s">
        <v>1317</v>
      </c>
      <c r="D14" s="196">
        <v>38582140</v>
      </c>
      <c r="E14" s="196">
        <v>-5417359</v>
      </c>
    </row>
    <row r="15" spans="1:5" ht="20.399999999999999">
      <c r="B15" s="20">
        <v>6</v>
      </c>
      <c r="C15" s="250" t="s">
        <v>784</v>
      </c>
      <c r="D15" s="196">
        <v>0</v>
      </c>
      <c r="E15" s="196">
        <v>0</v>
      </c>
    </row>
    <row r="16" spans="1:5">
      <c r="B16" s="20">
        <v>7</v>
      </c>
      <c r="C16" s="250" t="s">
        <v>39</v>
      </c>
      <c r="D16" s="196">
        <v>0</v>
      </c>
      <c r="E16" s="196">
        <v>0</v>
      </c>
    </row>
    <row r="17" spans="2:5">
      <c r="B17" s="190">
        <v>8</v>
      </c>
      <c r="C17" s="251" t="s">
        <v>6</v>
      </c>
      <c r="D17" s="197">
        <v>38582140</v>
      </c>
      <c r="E17" s="197">
        <v>-5417359</v>
      </c>
    </row>
  </sheetData>
  <mergeCells count="2">
    <mergeCell ref="B8:C9"/>
    <mergeCell ref="D8:E8"/>
  </mergeCells>
  <hyperlinks>
    <hyperlink ref="A1" location="Content!A1" display="Content" xr:uid="{00000000-0004-0000-1200-000000000000}"/>
  </hyperlinks>
  <pageMargins left="0.7" right="0.7" top="0.75" bottom="0.75" header="0.3" footer="0.3"/>
  <pageSetup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autoPageBreaks="0"/>
  </sheetPr>
  <dimension ref="A1:F14"/>
  <sheetViews>
    <sheetView showGridLines="0" workbookViewId="0">
      <selection activeCell="D7" sqref="D7"/>
    </sheetView>
  </sheetViews>
  <sheetFormatPr defaultRowHeight="10.199999999999999"/>
  <cols>
    <col min="1" max="1" width="3.21875" style="18" customWidth="1"/>
    <col min="2" max="2" width="10.21875" style="18" customWidth="1"/>
    <col min="3" max="3" width="35.109375" style="18" bestFit="1" customWidth="1"/>
    <col min="4" max="6" width="10.21875" style="18" customWidth="1"/>
    <col min="7" max="16384" width="8.88671875" style="18"/>
  </cols>
  <sheetData>
    <row r="1" spans="1:6">
      <c r="A1" s="104" t="s">
        <v>1021</v>
      </c>
    </row>
    <row r="5" spans="1:6">
      <c r="B5" s="61" t="s">
        <v>936</v>
      </c>
    </row>
    <row r="6" spans="1:6">
      <c r="B6" s="61"/>
    </row>
    <row r="8" spans="1:6">
      <c r="B8" s="173" t="s">
        <v>930</v>
      </c>
      <c r="C8" s="173" t="s">
        <v>931</v>
      </c>
      <c r="D8" s="173">
        <v>2024</v>
      </c>
      <c r="E8" s="173">
        <v>2025</v>
      </c>
      <c r="F8" s="173">
        <v>2026</v>
      </c>
    </row>
    <row r="9" spans="1:6">
      <c r="B9" s="176" t="s">
        <v>503</v>
      </c>
      <c r="C9" s="99" t="s">
        <v>932</v>
      </c>
      <c r="D9" s="11">
        <v>1.9</v>
      </c>
      <c r="E9" s="11">
        <v>2.5</v>
      </c>
      <c r="F9" s="11">
        <v>3</v>
      </c>
    </row>
    <row r="10" spans="1:6">
      <c r="B10" s="176" t="s">
        <v>503</v>
      </c>
      <c r="C10" s="99" t="s">
        <v>933</v>
      </c>
      <c r="D10" s="11">
        <v>4.5</v>
      </c>
      <c r="E10" s="11">
        <v>3.4</v>
      </c>
      <c r="F10" s="11">
        <v>3</v>
      </c>
    </row>
    <row r="11" spans="1:6">
      <c r="B11" s="176" t="s">
        <v>503</v>
      </c>
      <c r="C11" s="99" t="s">
        <v>1499</v>
      </c>
      <c r="D11" s="11">
        <v>5.6</v>
      </c>
      <c r="E11" s="11">
        <v>5.4</v>
      </c>
      <c r="F11" s="11">
        <v>5.4</v>
      </c>
    </row>
    <row r="12" spans="1:6">
      <c r="B12" s="176" t="s">
        <v>503</v>
      </c>
      <c r="C12" s="99" t="s">
        <v>934</v>
      </c>
      <c r="D12" s="11">
        <v>4.7</v>
      </c>
      <c r="E12" s="11">
        <v>4.2</v>
      </c>
      <c r="F12" s="11">
        <v>4</v>
      </c>
    </row>
    <row r="13" spans="1:6">
      <c r="B13" s="176" t="s">
        <v>503</v>
      </c>
      <c r="C13" s="99" t="s">
        <v>1500</v>
      </c>
      <c r="D13" s="11">
        <v>7</v>
      </c>
      <c r="E13" s="11">
        <v>6.7</v>
      </c>
      <c r="F13" s="11">
        <v>6.5</v>
      </c>
    </row>
    <row r="14" spans="1:6">
      <c r="B14" s="176" t="s">
        <v>503</v>
      </c>
      <c r="C14" s="99" t="s">
        <v>935</v>
      </c>
      <c r="D14" s="11">
        <v>5</v>
      </c>
      <c r="E14" s="11">
        <v>4.5</v>
      </c>
      <c r="F14" s="11">
        <v>5</v>
      </c>
    </row>
  </sheetData>
  <hyperlinks>
    <hyperlink ref="A1" location="Cuprins!A1" display="Content" xr:uid="{00000000-0004-0000-13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autoPageBreaks="0"/>
  </sheetPr>
  <dimension ref="A1:F29"/>
  <sheetViews>
    <sheetView showGridLines="0" workbookViewId="0">
      <selection activeCell="E1" sqref="E1"/>
    </sheetView>
  </sheetViews>
  <sheetFormatPr defaultRowHeight="10.199999999999999"/>
  <cols>
    <col min="1" max="1" width="3.21875" style="18" customWidth="1"/>
    <col min="2" max="6" width="14.88671875" style="18" customWidth="1"/>
    <col min="7" max="16384" width="8.88671875" style="18"/>
  </cols>
  <sheetData>
    <row r="1" spans="1:6">
      <c r="A1" s="104" t="s">
        <v>1021</v>
      </c>
    </row>
    <row r="5" spans="1:6">
      <c r="B5" s="61" t="s">
        <v>948</v>
      </c>
    </row>
    <row r="7" spans="1:6">
      <c r="B7" s="177" t="s">
        <v>512</v>
      </c>
      <c r="C7" s="177" t="s">
        <v>937</v>
      </c>
      <c r="D7" s="177" t="s">
        <v>938</v>
      </c>
    </row>
    <row r="8" spans="1:6" ht="20.399999999999999">
      <c r="B8" s="19" t="s">
        <v>939</v>
      </c>
      <c r="C8" s="165" t="s">
        <v>845</v>
      </c>
      <c r="D8" s="165" t="s">
        <v>940</v>
      </c>
    </row>
    <row r="9" spans="1:6">
      <c r="B9" s="19" t="s">
        <v>312</v>
      </c>
      <c r="C9" s="165" t="s">
        <v>846</v>
      </c>
      <c r="D9" s="165" t="s">
        <v>940</v>
      </c>
    </row>
    <row r="10" spans="1:6" ht="20.399999999999999">
      <c r="B10" s="19" t="s">
        <v>941</v>
      </c>
      <c r="C10" s="165" t="s">
        <v>847</v>
      </c>
      <c r="D10" s="165" t="s">
        <v>940</v>
      </c>
    </row>
    <row r="11" spans="1:6" ht="20.399999999999999">
      <c r="B11" s="19" t="s">
        <v>942</v>
      </c>
      <c r="C11" s="165" t="s">
        <v>848</v>
      </c>
      <c r="D11" s="165" t="s">
        <v>943</v>
      </c>
    </row>
    <row r="14" spans="1:6">
      <c r="B14" s="61" t="s">
        <v>947</v>
      </c>
    </row>
    <row r="16" spans="1:6">
      <c r="B16" s="435" t="s">
        <v>944</v>
      </c>
      <c r="C16" s="185" t="s">
        <v>945</v>
      </c>
      <c r="D16" s="435" t="s">
        <v>849</v>
      </c>
      <c r="E16" s="435" t="s">
        <v>850</v>
      </c>
      <c r="F16" s="435" t="s">
        <v>851</v>
      </c>
    </row>
    <row r="17" spans="2:6">
      <c r="B17" s="437"/>
      <c r="C17" s="242" t="s">
        <v>946</v>
      </c>
      <c r="D17" s="437"/>
      <c r="E17" s="437"/>
      <c r="F17" s="437"/>
    </row>
    <row r="18" spans="2:6">
      <c r="B18" s="20">
        <v>1</v>
      </c>
      <c r="C18" s="20"/>
      <c r="D18" s="20" t="s">
        <v>852</v>
      </c>
      <c r="E18" s="20" t="s">
        <v>853</v>
      </c>
      <c r="F18" s="20" t="s">
        <v>854</v>
      </c>
    </row>
    <row r="19" spans="2:6">
      <c r="B19" s="20">
        <v>2</v>
      </c>
      <c r="C19" s="20"/>
      <c r="D19" s="20" t="s">
        <v>855</v>
      </c>
      <c r="E19" s="20" t="s">
        <v>856</v>
      </c>
      <c r="F19" s="20" t="s">
        <v>857</v>
      </c>
    </row>
    <row r="20" spans="2:6">
      <c r="B20" s="20">
        <v>3</v>
      </c>
      <c r="C20" s="20"/>
      <c r="D20" s="20" t="s">
        <v>858</v>
      </c>
      <c r="E20" s="20" t="s">
        <v>859</v>
      </c>
      <c r="F20" s="20" t="s">
        <v>858</v>
      </c>
    </row>
    <row r="21" spans="2:6">
      <c r="B21" s="20">
        <v>4</v>
      </c>
      <c r="C21" s="20"/>
      <c r="D21" s="20" t="s">
        <v>860</v>
      </c>
      <c r="E21" s="20" t="s">
        <v>861</v>
      </c>
      <c r="F21" s="20" t="s">
        <v>862</v>
      </c>
    </row>
    <row r="22" spans="2:6">
      <c r="B22" s="20">
        <v>5</v>
      </c>
      <c r="C22" s="20"/>
      <c r="D22" s="20" t="s">
        <v>863</v>
      </c>
      <c r="E22" s="20" t="s">
        <v>864</v>
      </c>
      <c r="F22" s="20" t="s">
        <v>863</v>
      </c>
    </row>
    <row r="23" spans="2:6">
      <c r="B23" s="20">
        <v>6</v>
      </c>
      <c r="C23" s="20"/>
      <c r="D23" s="20" t="s">
        <v>865</v>
      </c>
      <c r="E23" s="20" t="s">
        <v>866</v>
      </c>
      <c r="F23" s="20" t="s">
        <v>865</v>
      </c>
    </row>
    <row r="24" spans="2:6">
      <c r="B24" s="20">
        <v>7</v>
      </c>
      <c r="C24" s="20"/>
      <c r="D24" s="20" t="s">
        <v>867</v>
      </c>
      <c r="E24" s="20" t="s">
        <v>868</v>
      </c>
      <c r="F24" s="20" t="s">
        <v>867</v>
      </c>
    </row>
    <row r="25" spans="2:6">
      <c r="B25" s="20">
        <v>8</v>
      </c>
      <c r="C25" s="20" t="s">
        <v>869</v>
      </c>
      <c r="D25" s="20" t="s">
        <v>870</v>
      </c>
      <c r="E25" s="20" t="s">
        <v>871</v>
      </c>
      <c r="F25" s="20" t="s">
        <v>870</v>
      </c>
    </row>
    <row r="26" spans="2:6">
      <c r="B26" s="20"/>
      <c r="C26" s="20">
        <v>8</v>
      </c>
      <c r="D26" s="20" t="s">
        <v>872</v>
      </c>
      <c r="E26" s="20" t="s">
        <v>873</v>
      </c>
      <c r="F26" s="20" t="s">
        <v>872</v>
      </c>
    </row>
    <row r="27" spans="2:6">
      <c r="B27" s="20"/>
      <c r="C27" s="20" t="s">
        <v>874</v>
      </c>
      <c r="D27" s="20"/>
      <c r="E27" s="20"/>
      <c r="F27" s="20"/>
    </row>
    <row r="28" spans="2:6">
      <c r="B28" s="20">
        <v>9</v>
      </c>
      <c r="C28" s="20">
        <v>9</v>
      </c>
      <c r="D28" s="20"/>
      <c r="E28" s="20"/>
      <c r="F28" s="20"/>
    </row>
    <row r="29" spans="2:6">
      <c r="B29" s="20">
        <v>10</v>
      </c>
      <c r="C29" s="20">
        <v>10</v>
      </c>
      <c r="D29" s="20"/>
      <c r="E29" s="20"/>
      <c r="F29" s="20"/>
    </row>
  </sheetData>
  <mergeCells count="4">
    <mergeCell ref="B16:B17"/>
    <mergeCell ref="D16:D17"/>
    <mergeCell ref="E16:E17"/>
    <mergeCell ref="F16:F17"/>
  </mergeCells>
  <hyperlinks>
    <hyperlink ref="A1" location="Cuprins!A1" display="Content" xr:uid="{00000000-0004-0000-14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5">
    <pageSetUpPr autoPageBreaks="0"/>
  </sheetPr>
  <dimension ref="A1:R33"/>
  <sheetViews>
    <sheetView showGridLines="0" zoomScaleNormal="100" workbookViewId="0"/>
  </sheetViews>
  <sheetFormatPr defaultColWidth="9.109375" defaultRowHeight="10.199999999999999"/>
  <cols>
    <col min="1" max="1" width="3.21875" style="29" customWidth="1"/>
    <col min="2" max="2" width="4" style="29" customWidth="1"/>
    <col min="3" max="3" width="31.88671875" style="28" customWidth="1"/>
    <col min="4" max="4" width="13.109375" style="29" customWidth="1"/>
    <col min="5" max="5" width="14.44140625" style="29" customWidth="1"/>
    <col min="6" max="6" width="13.44140625" style="29" customWidth="1"/>
    <col min="7" max="7" width="11.109375" style="29" customWidth="1"/>
    <col min="8" max="8" width="12.88671875" style="29" customWidth="1"/>
    <col min="9" max="9" width="14.88671875" style="29" customWidth="1"/>
    <col min="10" max="12" width="12" style="29" bestFit="1" customWidth="1"/>
    <col min="13" max="13" width="13.33203125" style="29" bestFit="1" customWidth="1"/>
    <col min="14" max="14" width="9.109375" style="29"/>
    <col min="15" max="15" width="13.33203125" style="29" bestFit="1" customWidth="1"/>
    <col min="16" max="16" width="9.109375" style="29"/>
    <col min="17" max="17" width="13.6640625" style="29" bestFit="1" customWidth="1"/>
    <col min="18" max="18" width="11.5546875" style="29" bestFit="1" customWidth="1"/>
    <col min="19" max="16384" width="9.109375" style="29"/>
  </cols>
  <sheetData>
    <row r="1" spans="1:18">
      <c r="A1" s="104" t="s">
        <v>1021</v>
      </c>
    </row>
    <row r="2" spans="1:18">
      <c r="A2" s="128"/>
    </row>
    <row r="3" spans="1:18">
      <c r="A3" s="128"/>
    </row>
    <row r="4" spans="1:18">
      <c r="A4" s="128"/>
    </row>
    <row r="5" spans="1:18">
      <c r="B5" s="31" t="s">
        <v>1270</v>
      </c>
    </row>
    <row r="6" spans="1:18" ht="10.8" customHeight="1">
      <c r="B6" s="4"/>
    </row>
    <row r="8" spans="1:18" ht="20.399999999999999" customHeight="1">
      <c r="B8" s="464"/>
      <c r="C8" s="465"/>
      <c r="D8" s="410" t="s">
        <v>639</v>
      </c>
      <c r="E8" s="410"/>
      <c r="F8" s="410"/>
      <c r="G8" s="410"/>
      <c r="H8" s="410"/>
      <c r="I8" s="444"/>
      <c r="J8" s="410" t="s">
        <v>1272</v>
      </c>
      <c r="K8" s="410"/>
      <c r="L8" s="410"/>
      <c r="M8" s="410"/>
      <c r="N8" s="410"/>
      <c r="O8" s="410"/>
      <c r="P8" s="435" t="s">
        <v>1273</v>
      </c>
      <c r="Q8" s="410" t="s">
        <v>1274</v>
      </c>
      <c r="R8" s="410"/>
    </row>
    <row r="9" spans="1:18" ht="40.799999999999997" customHeight="1">
      <c r="B9" s="466"/>
      <c r="C9" s="474"/>
      <c r="D9" s="435" t="s">
        <v>643</v>
      </c>
      <c r="E9" s="410"/>
      <c r="F9" s="410"/>
      <c r="G9" s="435" t="s">
        <v>641</v>
      </c>
      <c r="H9" s="410"/>
      <c r="I9" s="444"/>
      <c r="J9" s="435" t="s">
        <v>786</v>
      </c>
      <c r="K9" s="410"/>
      <c r="L9" s="410"/>
      <c r="M9" s="435" t="s">
        <v>644</v>
      </c>
      <c r="N9" s="410"/>
      <c r="O9" s="410"/>
      <c r="P9" s="437"/>
      <c r="Q9" s="410"/>
      <c r="R9" s="410"/>
    </row>
    <row r="10" spans="1:18" ht="30.6">
      <c r="B10" s="468"/>
      <c r="C10" s="469"/>
      <c r="D10" s="234"/>
      <c r="E10" s="236" t="s">
        <v>645</v>
      </c>
      <c r="F10" s="235" t="s">
        <v>646</v>
      </c>
      <c r="G10" s="234"/>
      <c r="H10" s="236" t="s">
        <v>646</v>
      </c>
      <c r="I10" s="235" t="s">
        <v>647</v>
      </c>
      <c r="J10" s="238"/>
      <c r="K10" s="236" t="s">
        <v>1275</v>
      </c>
      <c r="L10" s="235" t="s">
        <v>1276</v>
      </c>
      <c r="M10" s="234"/>
      <c r="N10" s="236" t="s">
        <v>646</v>
      </c>
      <c r="O10" s="121" t="s">
        <v>1277</v>
      </c>
      <c r="P10" s="436"/>
      <c r="Q10" s="121" t="s">
        <v>1278</v>
      </c>
      <c r="R10" s="121" t="s">
        <v>1279</v>
      </c>
    </row>
    <row r="11" spans="1:18" ht="20.399999999999999">
      <c r="B11" s="190">
        <v>0</v>
      </c>
      <c r="C11" s="12" t="s">
        <v>1271</v>
      </c>
      <c r="D11" s="196">
        <v>7767526004</v>
      </c>
      <c r="E11" s="196">
        <v>7767526004</v>
      </c>
      <c r="F11" s="196">
        <v>0</v>
      </c>
      <c r="G11" s="196">
        <v>0</v>
      </c>
      <c r="H11" s="196">
        <v>0</v>
      </c>
      <c r="I11" s="196">
        <v>0</v>
      </c>
      <c r="J11" s="196">
        <v>-4884733</v>
      </c>
      <c r="K11" s="196">
        <v>-4884733</v>
      </c>
      <c r="L11" s="196">
        <v>0</v>
      </c>
      <c r="M11" s="196">
        <v>0</v>
      </c>
      <c r="N11" s="196">
        <v>0</v>
      </c>
      <c r="O11" s="196">
        <v>0</v>
      </c>
      <c r="P11" s="196">
        <v>0</v>
      </c>
      <c r="Q11" s="196">
        <v>0</v>
      </c>
      <c r="R11" s="196">
        <v>0</v>
      </c>
    </row>
    <row r="12" spans="1:18">
      <c r="B12" s="190">
        <v>1</v>
      </c>
      <c r="C12" s="12" t="s">
        <v>632</v>
      </c>
      <c r="D12" s="197">
        <v>58244370730</v>
      </c>
      <c r="E12" s="197">
        <v>49896197385</v>
      </c>
      <c r="F12" s="197">
        <v>8348173345</v>
      </c>
      <c r="G12" s="197">
        <v>1703802168</v>
      </c>
      <c r="H12" s="196">
        <v>0</v>
      </c>
      <c r="I12" s="352">
        <v>1703802168</v>
      </c>
      <c r="J12" s="197">
        <v>-1234880378</v>
      </c>
      <c r="K12" s="197">
        <v>-503151170</v>
      </c>
      <c r="L12" s="197">
        <v>-731729208</v>
      </c>
      <c r="M12" s="197">
        <v>-1130549460</v>
      </c>
      <c r="N12" s="196">
        <v>0</v>
      </c>
      <c r="O12" s="197">
        <v>-1130549460</v>
      </c>
      <c r="P12" s="196">
        <v>0</v>
      </c>
      <c r="Q12" s="197">
        <v>42078793240</v>
      </c>
      <c r="R12" s="197">
        <v>522495246</v>
      </c>
    </row>
    <row r="13" spans="1:18">
      <c r="B13" s="125">
        <v>2</v>
      </c>
      <c r="C13" s="232" t="s">
        <v>633</v>
      </c>
      <c r="D13" s="196">
        <v>0</v>
      </c>
      <c r="E13" s="196">
        <v>0</v>
      </c>
      <c r="F13" s="196">
        <v>0</v>
      </c>
      <c r="G13" s="196">
        <v>0</v>
      </c>
      <c r="H13" s="196">
        <v>0</v>
      </c>
      <c r="I13" s="196">
        <v>0</v>
      </c>
      <c r="J13" s="196">
        <v>0</v>
      </c>
      <c r="K13" s="196">
        <v>0</v>
      </c>
      <c r="L13" s="196">
        <v>0</v>
      </c>
      <c r="M13" s="196">
        <v>0</v>
      </c>
      <c r="N13" s="196">
        <v>0</v>
      </c>
      <c r="O13" s="196">
        <v>0</v>
      </c>
      <c r="P13" s="196">
        <v>0</v>
      </c>
      <c r="Q13" s="196">
        <v>0</v>
      </c>
      <c r="R13" s="196">
        <v>0</v>
      </c>
    </row>
    <row r="14" spans="1:18">
      <c r="B14" s="125">
        <v>3</v>
      </c>
      <c r="C14" s="232" t="s">
        <v>634</v>
      </c>
      <c r="D14" s="196">
        <v>2183622303</v>
      </c>
      <c r="E14" s="196">
        <v>2158609987</v>
      </c>
      <c r="F14" s="196">
        <v>25012316</v>
      </c>
      <c r="G14" s="196">
        <v>48221143</v>
      </c>
      <c r="H14" s="196">
        <v>0</v>
      </c>
      <c r="I14" s="353">
        <v>48221143</v>
      </c>
      <c r="J14" s="196">
        <v>-8122196</v>
      </c>
      <c r="K14" s="196">
        <v>-7796558</v>
      </c>
      <c r="L14" s="196">
        <v>-325638</v>
      </c>
      <c r="M14" s="196">
        <v>-24544301</v>
      </c>
      <c r="N14" s="196">
        <v>0</v>
      </c>
      <c r="O14" s="196">
        <v>-24544301</v>
      </c>
      <c r="P14" s="196">
        <v>0</v>
      </c>
      <c r="Q14" s="196">
        <v>82578159</v>
      </c>
      <c r="R14" s="196">
        <v>0</v>
      </c>
    </row>
    <row r="15" spans="1:18">
      <c r="B15" s="125">
        <v>4</v>
      </c>
      <c r="C15" s="232" t="s">
        <v>635</v>
      </c>
      <c r="D15" s="196">
        <v>10604280359</v>
      </c>
      <c r="E15" s="196">
        <v>10603448125</v>
      </c>
      <c r="F15" s="196">
        <v>832234</v>
      </c>
      <c r="G15" s="196">
        <v>0</v>
      </c>
      <c r="H15" s="196">
        <v>0</v>
      </c>
      <c r="I15" s="196">
        <v>0</v>
      </c>
      <c r="J15" s="196">
        <v>-480169</v>
      </c>
      <c r="K15" s="196">
        <v>-480082</v>
      </c>
      <c r="L15" s="196">
        <v>-87</v>
      </c>
      <c r="M15" s="196">
        <v>0</v>
      </c>
      <c r="N15" s="196">
        <v>0</v>
      </c>
      <c r="O15" s="196">
        <v>0</v>
      </c>
      <c r="P15" s="196">
        <v>0</v>
      </c>
      <c r="Q15" s="196">
        <v>9874018628</v>
      </c>
      <c r="R15" s="196">
        <v>0</v>
      </c>
    </row>
    <row r="16" spans="1:18">
      <c r="B16" s="125">
        <v>5</v>
      </c>
      <c r="C16" s="232" t="s">
        <v>636</v>
      </c>
      <c r="D16" s="196">
        <v>1208723110</v>
      </c>
      <c r="E16" s="196">
        <v>1169747536</v>
      </c>
      <c r="F16" s="196">
        <v>38975574</v>
      </c>
      <c r="G16" s="196">
        <v>544954</v>
      </c>
      <c r="H16" s="196">
        <v>0</v>
      </c>
      <c r="I16" s="353">
        <v>544954</v>
      </c>
      <c r="J16" s="196">
        <v>-4573765</v>
      </c>
      <c r="K16" s="196">
        <v>-3876334</v>
      </c>
      <c r="L16" s="196">
        <v>-697431</v>
      </c>
      <c r="M16" s="196">
        <v>-138653</v>
      </c>
      <c r="N16" s="196">
        <v>0</v>
      </c>
      <c r="O16" s="196">
        <v>-138653</v>
      </c>
      <c r="P16" s="196">
        <v>0</v>
      </c>
      <c r="Q16" s="196">
        <v>1156987781</v>
      </c>
      <c r="R16" s="196">
        <v>405805</v>
      </c>
    </row>
    <row r="17" spans="2:18">
      <c r="B17" s="125">
        <v>6</v>
      </c>
      <c r="C17" s="232" t="s">
        <v>637</v>
      </c>
      <c r="D17" s="196">
        <v>31381193980</v>
      </c>
      <c r="E17" s="196">
        <v>25095060271</v>
      </c>
      <c r="F17" s="196">
        <v>6286133709</v>
      </c>
      <c r="G17" s="196">
        <v>1355753588</v>
      </c>
      <c r="H17" s="196">
        <v>0</v>
      </c>
      <c r="I17" s="353">
        <v>1355753588</v>
      </c>
      <c r="J17" s="196">
        <v>-837697867</v>
      </c>
      <c r="K17" s="196">
        <v>-344573512</v>
      </c>
      <c r="L17" s="196">
        <v>-493124355</v>
      </c>
      <c r="M17" s="196">
        <v>-897910575</v>
      </c>
      <c r="N17" s="196">
        <v>0</v>
      </c>
      <c r="O17" s="196">
        <v>-897910575</v>
      </c>
      <c r="P17" s="196">
        <v>0</v>
      </c>
      <c r="Q17" s="196">
        <v>22665611907</v>
      </c>
      <c r="R17" s="196">
        <v>457843013</v>
      </c>
    </row>
    <row r="18" spans="2:18">
      <c r="B18" s="125">
        <v>7</v>
      </c>
      <c r="C18" s="233" t="s">
        <v>642</v>
      </c>
      <c r="D18" s="196">
        <v>18380252124</v>
      </c>
      <c r="E18" s="196">
        <v>14925178721</v>
      </c>
      <c r="F18" s="196">
        <v>3455073403</v>
      </c>
      <c r="G18" s="196">
        <v>800481798</v>
      </c>
      <c r="H18" s="196">
        <v>0</v>
      </c>
      <c r="I18" s="353">
        <v>800481798</v>
      </c>
      <c r="J18" s="196">
        <v>-525829761</v>
      </c>
      <c r="K18" s="196">
        <v>-236970008</v>
      </c>
      <c r="L18" s="196">
        <v>-288859753</v>
      </c>
      <c r="M18" s="196">
        <v>-489554259</v>
      </c>
      <c r="N18" s="196">
        <v>0</v>
      </c>
      <c r="O18" s="196">
        <v>-489554259</v>
      </c>
      <c r="P18" s="196">
        <v>0</v>
      </c>
      <c r="Q18" s="196">
        <v>14731854066</v>
      </c>
      <c r="R18" s="196">
        <v>291712246</v>
      </c>
    </row>
    <row r="19" spans="2:18">
      <c r="B19" s="125">
        <v>8</v>
      </c>
      <c r="C19" s="232" t="s">
        <v>314</v>
      </c>
      <c r="D19" s="196">
        <v>12866550978</v>
      </c>
      <c r="E19" s="196">
        <v>10869331466</v>
      </c>
      <c r="F19" s="196">
        <v>1997219512</v>
      </c>
      <c r="G19" s="196">
        <v>299282483</v>
      </c>
      <c r="H19" s="196">
        <v>0</v>
      </c>
      <c r="I19" s="353">
        <v>299282483</v>
      </c>
      <c r="J19" s="196">
        <v>-384006381</v>
      </c>
      <c r="K19" s="196">
        <v>-146424684</v>
      </c>
      <c r="L19" s="196">
        <v>-237581697</v>
      </c>
      <c r="M19" s="196">
        <v>-207955931</v>
      </c>
      <c r="N19" s="196">
        <v>0</v>
      </c>
      <c r="O19" s="196">
        <v>-207955931</v>
      </c>
      <c r="P19" s="196">
        <v>0</v>
      </c>
      <c r="Q19" s="196">
        <v>8299596765</v>
      </c>
      <c r="R19" s="196">
        <v>64246428</v>
      </c>
    </row>
    <row r="20" spans="2:18">
      <c r="B20" s="190">
        <v>9</v>
      </c>
      <c r="C20" s="12" t="s">
        <v>778</v>
      </c>
      <c r="D20" s="197">
        <v>12645551132</v>
      </c>
      <c r="E20" s="197">
        <v>12636776247</v>
      </c>
      <c r="F20" s="196">
        <v>0</v>
      </c>
      <c r="G20" s="196">
        <v>0</v>
      </c>
      <c r="H20" s="196">
        <v>0</v>
      </c>
      <c r="I20" s="196">
        <v>0</v>
      </c>
      <c r="J20" s="197">
        <v>-7054519</v>
      </c>
      <c r="K20" s="197">
        <v>-7054519</v>
      </c>
      <c r="L20" s="197" t="s">
        <v>14</v>
      </c>
      <c r="M20" s="197" t="s">
        <v>14</v>
      </c>
      <c r="N20" s="196">
        <v>0</v>
      </c>
      <c r="O20" s="196">
        <v>0</v>
      </c>
      <c r="P20" s="196">
        <v>0</v>
      </c>
      <c r="Q20" s="197" t="s">
        <v>14</v>
      </c>
      <c r="R20" s="196">
        <v>0</v>
      </c>
    </row>
    <row r="21" spans="2:18">
      <c r="B21" s="125">
        <v>10</v>
      </c>
      <c r="C21" s="232" t="s">
        <v>633</v>
      </c>
      <c r="D21" s="196">
        <v>0</v>
      </c>
      <c r="E21" s="196">
        <v>0</v>
      </c>
      <c r="F21" s="196">
        <v>0</v>
      </c>
      <c r="G21" s="196">
        <v>0</v>
      </c>
      <c r="H21" s="196">
        <v>0</v>
      </c>
      <c r="I21" s="196">
        <v>0</v>
      </c>
      <c r="J21" s="196" t="s">
        <v>14</v>
      </c>
      <c r="K21" s="196" t="s">
        <v>14</v>
      </c>
      <c r="L21" s="196" t="s">
        <v>14</v>
      </c>
      <c r="M21" s="196" t="s">
        <v>14</v>
      </c>
      <c r="N21" s="196">
        <v>0</v>
      </c>
      <c r="O21" s="196" t="s">
        <v>14</v>
      </c>
      <c r="P21" s="196">
        <v>0</v>
      </c>
      <c r="Q21" s="196" t="s">
        <v>14</v>
      </c>
      <c r="R21" s="196">
        <v>0</v>
      </c>
    </row>
    <row r="22" spans="2:18">
      <c r="B22" s="125">
        <v>11</v>
      </c>
      <c r="C22" s="232" t="s">
        <v>634</v>
      </c>
      <c r="D22" s="196">
        <v>12636776247</v>
      </c>
      <c r="E22" s="196">
        <v>12636776247</v>
      </c>
      <c r="F22" s="196">
        <v>0</v>
      </c>
      <c r="G22" s="196">
        <v>0</v>
      </c>
      <c r="H22" s="196">
        <v>0</v>
      </c>
      <c r="I22" s="196">
        <v>0</v>
      </c>
      <c r="J22" s="196">
        <v>-7054519</v>
      </c>
      <c r="K22" s="196">
        <v>-7054519</v>
      </c>
      <c r="L22" s="196" t="s">
        <v>14</v>
      </c>
      <c r="M22" s="196" t="s">
        <v>14</v>
      </c>
      <c r="N22" s="196">
        <v>0</v>
      </c>
      <c r="O22" s="196" t="s">
        <v>14</v>
      </c>
      <c r="P22" s="196">
        <v>0</v>
      </c>
      <c r="Q22" s="196" t="s">
        <v>14</v>
      </c>
      <c r="R22" s="196">
        <v>0</v>
      </c>
    </row>
    <row r="23" spans="2:18">
      <c r="B23" s="125">
        <v>12</v>
      </c>
      <c r="C23" s="232" t="s">
        <v>635</v>
      </c>
      <c r="D23" s="196">
        <v>0</v>
      </c>
      <c r="E23" s="196">
        <v>0</v>
      </c>
      <c r="F23" s="196">
        <v>0</v>
      </c>
      <c r="G23" s="196">
        <v>0</v>
      </c>
      <c r="H23" s="196">
        <v>0</v>
      </c>
      <c r="I23" s="196">
        <v>0</v>
      </c>
      <c r="J23" s="196" t="s">
        <v>14</v>
      </c>
      <c r="K23" s="196" t="s">
        <v>14</v>
      </c>
      <c r="L23" s="196" t="s">
        <v>14</v>
      </c>
      <c r="M23" s="196" t="s">
        <v>14</v>
      </c>
      <c r="N23" s="196">
        <v>0</v>
      </c>
      <c r="O23" s="196" t="s">
        <v>14</v>
      </c>
      <c r="P23" s="196">
        <v>0</v>
      </c>
      <c r="Q23" s="196" t="s">
        <v>14</v>
      </c>
      <c r="R23" s="196">
        <v>0</v>
      </c>
    </row>
    <row r="24" spans="2:18" s="31" customFormat="1">
      <c r="B24" s="125">
        <v>13</v>
      </c>
      <c r="C24" s="232" t="s">
        <v>636</v>
      </c>
      <c r="D24" s="196">
        <v>8774885</v>
      </c>
      <c r="E24" s="196" t="s">
        <v>14</v>
      </c>
      <c r="F24" s="196">
        <v>0</v>
      </c>
      <c r="G24" s="196">
        <v>0</v>
      </c>
      <c r="H24" s="196">
        <v>0</v>
      </c>
      <c r="I24" s="196">
        <v>0</v>
      </c>
      <c r="J24" s="196" t="s">
        <v>14</v>
      </c>
      <c r="K24" s="196" t="s">
        <v>14</v>
      </c>
      <c r="L24" s="196" t="s">
        <v>14</v>
      </c>
      <c r="M24" s="196" t="s">
        <v>14</v>
      </c>
      <c r="N24" s="196">
        <v>0</v>
      </c>
      <c r="O24" s="196" t="s">
        <v>14</v>
      </c>
      <c r="P24" s="196">
        <v>0</v>
      </c>
      <c r="Q24" s="196" t="s">
        <v>14</v>
      </c>
      <c r="R24" s="196">
        <v>0</v>
      </c>
    </row>
    <row r="25" spans="2:18">
      <c r="B25" s="125">
        <v>14</v>
      </c>
      <c r="C25" s="232" t="s">
        <v>637</v>
      </c>
      <c r="D25" s="196">
        <v>0</v>
      </c>
      <c r="E25" s="196">
        <v>0</v>
      </c>
      <c r="F25" s="196">
        <v>0</v>
      </c>
      <c r="G25" s="196">
        <v>0</v>
      </c>
      <c r="H25" s="196">
        <v>0</v>
      </c>
      <c r="I25" s="196">
        <v>0</v>
      </c>
      <c r="J25" s="196" t="s">
        <v>14</v>
      </c>
      <c r="K25" s="196" t="s">
        <v>14</v>
      </c>
      <c r="L25" s="196" t="s">
        <v>14</v>
      </c>
      <c r="M25" s="196" t="s">
        <v>14</v>
      </c>
      <c r="N25" s="196">
        <v>0</v>
      </c>
      <c r="O25" s="196" t="s">
        <v>14</v>
      </c>
      <c r="P25" s="196">
        <v>0</v>
      </c>
      <c r="Q25" s="196" t="s">
        <v>14</v>
      </c>
      <c r="R25" s="196">
        <v>0</v>
      </c>
    </row>
    <row r="26" spans="2:18">
      <c r="B26" s="126">
        <v>15</v>
      </c>
      <c r="C26" s="12" t="s">
        <v>397</v>
      </c>
      <c r="D26" s="197">
        <v>27122285723</v>
      </c>
      <c r="E26" s="197">
        <v>22238327342</v>
      </c>
      <c r="F26" s="197">
        <v>4883958381</v>
      </c>
      <c r="G26" s="197">
        <v>173674240</v>
      </c>
      <c r="H26" s="196">
        <v>0</v>
      </c>
      <c r="I26" s="352">
        <v>173674240</v>
      </c>
      <c r="J26" s="197">
        <v>69299108</v>
      </c>
      <c r="K26" s="197">
        <v>22240700</v>
      </c>
      <c r="L26" s="197">
        <v>47058408</v>
      </c>
      <c r="M26" s="197">
        <v>86022694</v>
      </c>
      <c r="N26" s="196">
        <v>0</v>
      </c>
      <c r="O26" s="197">
        <v>86022694</v>
      </c>
      <c r="P26" s="358"/>
      <c r="Q26" s="197">
        <v>6945495041</v>
      </c>
      <c r="R26" s="197">
        <v>22335253</v>
      </c>
    </row>
    <row r="27" spans="2:18">
      <c r="B27" s="125">
        <v>16</v>
      </c>
      <c r="C27" s="19" t="s">
        <v>633</v>
      </c>
      <c r="D27" s="196">
        <v>0</v>
      </c>
      <c r="E27" s="196">
        <v>0</v>
      </c>
      <c r="F27" s="196">
        <v>0</v>
      </c>
      <c r="G27" s="196">
        <v>0</v>
      </c>
      <c r="H27" s="196">
        <v>0</v>
      </c>
      <c r="I27" s="196">
        <v>0</v>
      </c>
      <c r="J27" s="196">
        <v>0</v>
      </c>
      <c r="K27" s="196">
        <v>0</v>
      </c>
      <c r="L27" s="196">
        <v>0</v>
      </c>
      <c r="M27" s="196">
        <v>0</v>
      </c>
      <c r="N27" s="196">
        <v>0</v>
      </c>
      <c r="O27" s="196">
        <v>0</v>
      </c>
      <c r="P27" s="359"/>
      <c r="Q27" s="196" t="s">
        <v>14</v>
      </c>
      <c r="R27" s="196">
        <v>0</v>
      </c>
    </row>
    <row r="28" spans="2:18">
      <c r="B28" s="125">
        <v>17</v>
      </c>
      <c r="C28" s="232" t="s">
        <v>634</v>
      </c>
      <c r="D28" s="196">
        <v>239545728</v>
      </c>
      <c r="E28" s="196">
        <v>239545727</v>
      </c>
      <c r="F28" s="196">
        <v>1</v>
      </c>
      <c r="G28" s="196">
        <v>2417060</v>
      </c>
      <c r="H28" s="196">
        <v>0</v>
      </c>
      <c r="I28" s="353">
        <v>2417060</v>
      </c>
      <c r="J28" s="196">
        <v>14014</v>
      </c>
      <c r="K28" s="196">
        <v>14014</v>
      </c>
      <c r="L28" s="196">
        <v>0</v>
      </c>
      <c r="M28" s="196">
        <v>0</v>
      </c>
      <c r="N28" s="196">
        <v>0</v>
      </c>
      <c r="O28" s="196">
        <v>0</v>
      </c>
      <c r="P28" s="359"/>
      <c r="Q28" s="196">
        <v>18036044</v>
      </c>
      <c r="R28" s="196">
        <v>0</v>
      </c>
    </row>
    <row r="29" spans="2:18">
      <c r="B29" s="125">
        <v>18</v>
      </c>
      <c r="C29" s="232" t="s">
        <v>635</v>
      </c>
      <c r="D29" s="196">
        <v>3038900089</v>
      </c>
      <c r="E29" s="196">
        <v>1678410135</v>
      </c>
      <c r="F29" s="196">
        <v>1360489954</v>
      </c>
      <c r="G29" s="196" t="s">
        <v>14</v>
      </c>
      <c r="H29" s="196">
        <v>0</v>
      </c>
      <c r="I29" s="196">
        <v>0</v>
      </c>
      <c r="J29" s="196">
        <v>542029</v>
      </c>
      <c r="K29" s="196">
        <v>171837</v>
      </c>
      <c r="L29" s="196">
        <v>370192</v>
      </c>
      <c r="M29" s="196">
        <v>0</v>
      </c>
      <c r="N29" s="196">
        <v>0</v>
      </c>
      <c r="O29" s="196">
        <v>0</v>
      </c>
      <c r="P29" s="359"/>
      <c r="Q29" s="196">
        <v>30508904</v>
      </c>
      <c r="R29" s="196">
        <v>0</v>
      </c>
    </row>
    <row r="30" spans="2:18">
      <c r="B30" s="125">
        <v>19</v>
      </c>
      <c r="C30" s="232" t="s">
        <v>636</v>
      </c>
      <c r="D30" s="196">
        <v>1059941572</v>
      </c>
      <c r="E30" s="196">
        <v>767057715</v>
      </c>
      <c r="F30" s="196">
        <v>292883857</v>
      </c>
      <c r="G30" s="196" t="s">
        <v>14</v>
      </c>
      <c r="H30" s="196">
        <v>0</v>
      </c>
      <c r="I30" s="196">
        <v>0</v>
      </c>
      <c r="J30" s="196">
        <v>1260743</v>
      </c>
      <c r="K30" s="196">
        <v>204470</v>
      </c>
      <c r="L30" s="196">
        <v>1056273</v>
      </c>
      <c r="M30" s="196">
        <v>0</v>
      </c>
      <c r="N30" s="196">
        <v>0</v>
      </c>
      <c r="O30" s="196">
        <v>0</v>
      </c>
      <c r="P30" s="359"/>
      <c r="Q30" s="196">
        <v>196147138</v>
      </c>
      <c r="R30" s="196">
        <v>0</v>
      </c>
    </row>
    <row r="31" spans="2:18">
      <c r="B31" s="125">
        <v>20</v>
      </c>
      <c r="C31" s="232" t="s">
        <v>637</v>
      </c>
      <c r="D31" s="196">
        <v>22240226619</v>
      </c>
      <c r="E31" s="196">
        <v>19135471806</v>
      </c>
      <c r="F31" s="196">
        <v>3104754813</v>
      </c>
      <c r="G31" s="196">
        <v>167836021</v>
      </c>
      <c r="H31" s="196">
        <v>0</v>
      </c>
      <c r="I31" s="353">
        <v>167836021</v>
      </c>
      <c r="J31" s="196">
        <v>65647015</v>
      </c>
      <c r="K31" s="196">
        <v>21132971</v>
      </c>
      <c r="L31" s="196">
        <v>44514044</v>
      </c>
      <c r="M31" s="196">
        <v>85696022</v>
      </c>
      <c r="N31" s="196">
        <v>0</v>
      </c>
      <c r="O31" s="196">
        <v>85696022</v>
      </c>
      <c r="P31" s="359"/>
      <c r="Q31" s="196">
        <v>6683493400</v>
      </c>
      <c r="R31" s="196">
        <v>21766256</v>
      </c>
    </row>
    <row r="32" spans="2:18">
      <c r="B32" s="125">
        <v>21</v>
      </c>
      <c r="C32" s="232" t="s">
        <v>314</v>
      </c>
      <c r="D32" s="196">
        <v>543671715</v>
      </c>
      <c r="E32" s="196">
        <v>417841959</v>
      </c>
      <c r="F32" s="196">
        <v>125829756</v>
      </c>
      <c r="G32" s="196">
        <v>3421159</v>
      </c>
      <c r="H32" s="196">
        <v>0</v>
      </c>
      <c r="I32" s="353">
        <v>3421159</v>
      </c>
      <c r="J32" s="196">
        <v>1835307</v>
      </c>
      <c r="K32" s="196">
        <v>717408</v>
      </c>
      <c r="L32" s="196">
        <v>1117899</v>
      </c>
      <c r="M32" s="196">
        <v>326672</v>
      </c>
      <c r="N32" s="196">
        <v>0</v>
      </c>
      <c r="O32" s="196">
        <v>326672</v>
      </c>
      <c r="P32" s="359"/>
      <c r="Q32" s="196">
        <v>17309555</v>
      </c>
      <c r="R32" s="196">
        <v>568997</v>
      </c>
    </row>
    <row r="33" spans="2:18">
      <c r="B33" s="126">
        <v>22</v>
      </c>
      <c r="C33" s="12" t="s">
        <v>6</v>
      </c>
      <c r="D33" s="197">
        <v>105779733589</v>
      </c>
      <c r="E33" s="197">
        <v>92538826978</v>
      </c>
      <c r="F33" s="197">
        <v>13232131726</v>
      </c>
      <c r="G33" s="197">
        <v>1877476408</v>
      </c>
      <c r="H33" s="196">
        <v>0</v>
      </c>
      <c r="I33" s="352">
        <v>1877476408</v>
      </c>
      <c r="J33" s="197">
        <v>-1311234005</v>
      </c>
      <c r="K33" s="197">
        <v>-532446389</v>
      </c>
      <c r="L33" s="197">
        <v>-778787616</v>
      </c>
      <c r="M33" s="197">
        <v>-1216572154</v>
      </c>
      <c r="N33" s="196">
        <v>0</v>
      </c>
      <c r="O33" s="197">
        <v>-1216572154</v>
      </c>
      <c r="P33" s="196">
        <v>0</v>
      </c>
      <c r="Q33" s="197">
        <v>49024288281</v>
      </c>
      <c r="R33" s="197">
        <v>544830499</v>
      </c>
    </row>
  </sheetData>
  <mergeCells count="9">
    <mergeCell ref="B8:C10"/>
    <mergeCell ref="J8:O8"/>
    <mergeCell ref="Q8:R9"/>
    <mergeCell ref="J9:L9"/>
    <mergeCell ref="M9:O9"/>
    <mergeCell ref="P8:P10"/>
    <mergeCell ref="D8:I8"/>
    <mergeCell ref="D9:F9"/>
    <mergeCell ref="G9:I9"/>
  </mergeCells>
  <hyperlinks>
    <hyperlink ref="A1" location="Cuprins!A1" display="Content" xr:uid="{00000000-0004-0000-15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autoPageBreaks="0"/>
  </sheetPr>
  <dimension ref="A1:I12"/>
  <sheetViews>
    <sheetView showGridLines="0" zoomScaleNormal="100" workbookViewId="0">
      <selection activeCell="C1" sqref="C1"/>
    </sheetView>
  </sheetViews>
  <sheetFormatPr defaultColWidth="9.109375" defaultRowHeight="10.199999999999999"/>
  <cols>
    <col min="1" max="1" width="3.21875" style="29" customWidth="1"/>
    <col min="2" max="2" width="4" style="29" customWidth="1"/>
    <col min="3" max="3" width="31.88671875" style="28" customWidth="1"/>
    <col min="4" max="4" width="13.109375" style="29" customWidth="1"/>
    <col min="5" max="5" width="14.44140625" style="29" customWidth="1"/>
    <col min="6" max="6" width="13.44140625" style="29" customWidth="1"/>
    <col min="7" max="7" width="11.109375" style="29" customWidth="1"/>
    <col min="8" max="8" width="12.88671875" style="29" customWidth="1"/>
    <col min="9" max="9" width="14.88671875" style="29" customWidth="1"/>
    <col min="10" max="12" width="12" style="29" bestFit="1" customWidth="1"/>
    <col min="13" max="13" width="13.33203125" style="29" bestFit="1" customWidth="1"/>
    <col min="14" max="14" width="9.109375" style="29"/>
    <col min="15" max="15" width="13.33203125" style="29" bestFit="1" customWidth="1"/>
    <col min="16" max="16" width="9.109375" style="29"/>
    <col min="17" max="17" width="13.6640625" style="29" bestFit="1" customWidth="1"/>
    <col min="18" max="18" width="11.5546875" style="29" bestFit="1" customWidth="1"/>
    <col min="19" max="16384" width="9.109375" style="29"/>
  </cols>
  <sheetData>
    <row r="1" spans="1:9">
      <c r="A1" s="104" t="s">
        <v>1021</v>
      </c>
    </row>
    <row r="2" spans="1:9">
      <c r="A2" s="128"/>
    </row>
    <row r="3" spans="1:9">
      <c r="A3" s="128"/>
    </row>
    <row r="4" spans="1:9">
      <c r="A4" s="128"/>
    </row>
    <row r="5" spans="1:9">
      <c r="B5" s="31" t="s">
        <v>1588</v>
      </c>
    </row>
    <row r="6" spans="1:9" ht="10.8" customHeight="1">
      <c r="B6" s="4"/>
    </row>
    <row r="8" spans="1:9">
      <c r="B8" s="475" t="s">
        <v>1589</v>
      </c>
      <c r="C8" s="475"/>
      <c r="D8" s="410" t="s">
        <v>1590</v>
      </c>
      <c r="E8" s="410"/>
      <c r="F8" s="410"/>
      <c r="G8" s="410"/>
      <c r="H8" s="410"/>
      <c r="I8" s="410"/>
    </row>
    <row r="9" spans="1:9">
      <c r="B9" s="475"/>
      <c r="C9" s="475"/>
      <c r="D9" s="121" t="s">
        <v>1591</v>
      </c>
      <c r="E9" s="173" t="s">
        <v>1592</v>
      </c>
      <c r="F9" s="121" t="s">
        <v>1593</v>
      </c>
      <c r="G9" s="121" t="s">
        <v>1594</v>
      </c>
      <c r="H9" s="121" t="s">
        <v>1595</v>
      </c>
      <c r="I9" s="121" t="s">
        <v>1596</v>
      </c>
    </row>
    <row r="10" spans="1:9">
      <c r="B10" s="11">
        <v>1</v>
      </c>
      <c r="C10" s="19" t="s">
        <v>1597</v>
      </c>
      <c r="D10" s="240">
        <v>4355022050</v>
      </c>
      <c r="E10" s="240">
        <v>22194635437</v>
      </c>
      <c r="F10" s="240">
        <v>16107535877</v>
      </c>
      <c r="G10" s="240">
        <v>14636192653</v>
      </c>
      <c r="H10" s="240">
        <v>289357043</v>
      </c>
      <c r="I10" s="338">
        <v>57582743060</v>
      </c>
    </row>
    <row r="11" spans="1:9">
      <c r="B11" s="11">
        <v>2</v>
      </c>
      <c r="C11" s="19" t="s">
        <v>778</v>
      </c>
      <c r="D11" s="240">
        <v>0</v>
      </c>
      <c r="E11" s="240">
        <v>1473075010</v>
      </c>
      <c r="F11" s="240">
        <v>6006195884</v>
      </c>
      <c r="G11" s="240">
        <v>5159225719</v>
      </c>
      <c r="H11" s="240">
        <v>0</v>
      </c>
      <c r="I11" s="338">
        <v>12638496614</v>
      </c>
    </row>
    <row r="12" spans="1:9">
      <c r="B12" s="208">
        <v>3</v>
      </c>
      <c r="C12" s="12" t="s">
        <v>1642</v>
      </c>
      <c r="D12" s="338">
        <v>4355022050</v>
      </c>
      <c r="E12" s="338">
        <v>23667710447</v>
      </c>
      <c r="F12" s="338">
        <v>22113731761</v>
      </c>
      <c r="G12" s="338">
        <v>19795418373</v>
      </c>
      <c r="H12" s="338">
        <v>289357043</v>
      </c>
      <c r="I12" s="338">
        <v>70221239674</v>
      </c>
    </row>
  </sheetData>
  <mergeCells count="2">
    <mergeCell ref="D8:I8"/>
    <mergeCell ref="B8:C9"/>
  </mergeCells>
  <hyperlinks>
    <hyperlink ref="A1" location="Cuprins!A1" display="Content" xr:uid="{00000000-0004-0000-16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6">
    <pageSetUpPr autoPageBreaks="0"/>
  </sheetPr>
  <dimension ref="A1:I19"/>
  <sheetViews>
    <sheetView showGridLines="0" zoomScaleNormal="100" workbookViewId="0">
      <selection activeCell="C1" sqref="C1"/>
    </sheetView>
  </sheetViews>
  <sheetFormatPr defaultColWidth="9.109375" defaultRowHeight="10.199999999999999"/>
  <cols>
    <col min="1" max="1" width="3" style="29" customWidth="1"/>
    <col min="2" max="2" width="2.88671875" style="29" customWidth="1"/>
    <col min="3" max="3" width="15.5546875" style="29" customWidth="1"/>
    <col min="4" max="9" width="15.77734375" style="29" customWidth="1"/>
    <col min="10" max="16384" width="9.109375" style="29"/>
  </cols>
  <sheetData>
    <row r="1" spans="1:9">
      <c r="A1" s="104" t="s">
        <v>1021</v>
      </c>
    </row>
    <row r="2" spans="1:9">
      <c r="A2" s="128"/>
    </row>
    <row r="3" spans="1:9">
      <c r="A3" s="128"/>
    </row>
    <row r="4" spans="1:9">
      <c r="A4" s="128"/>
    </row>
    <row r="5" spans="1:9">
      <c r="B5" s="31" t="s">
        <v>475</v>
      </c>
    </row>
    <row r="7" spans="1:9">
      <c r="D7" s="71"/>
    </row>
    <row r="8" spans="1:9" ht="40.799999999999997" customHeight="1">
      <c r="B8" s="476" t="s">
        <v>470</v>
      </c>
      <c r="C8" s="477"/>
      <c r="D8" s="120" t="s">
        <v>799</v>
      </c>
      <c r="E8" s="120" t="s">
        <v>800</v>
      </c>
      <c r="F8" s="120" t="s">
        <v>801</v>
      </c>
      <c r="G8" s="120" t="s">
        <v>392</v>
      </c>
      <c r="H8" s="120" t="s">
        <v>393</v>
      </c>
      <c r="I8" s="120" t="s">
        <v>322</v>
      </c>
    </row>
    <row r="9" spans="1:9">
      <c r="B9" s="143">
        <v>1</v>
      </c>
      <c r="C9" s="272" t="s">
        <v>34</v>
      </c>
      <c r="D9" s="196">
        <v>50723921671</v>
      </c>
      <c r="E9" s="196">
        <v>16423999167</v>
      </c>
      <c r="F9" s="196">
        <v>34299922504</v>
      </c>
      <c r="G9" s="196">
        <v>31460402944</v>
      </c>
      <c r="H9" s="196">
        <v>2839519560</v>
      </c>
      <c r="I9" s="196">
        <v>0</v>
      </c>
    </row>
    <row r="10" spans="1:9">
      <c r="B10" s="143">
        <v>2</v>
      </c>
      <c r="C10" s="272" t="s">
        <v>394</v>
      </c>
      <c r="D10" s="196">
        <v>10777340164</v>
      </c>
      <c r="E10" s="196">
        <v>10777340164</v>
      </c>
      <c r="F10" s="196">
        <v>0</v>
      </c>
      <c r="G10" s="196">
        <v>0</v>
      </c>
      <c r="H10" s="196">
        <v>0</v>
      </c>
      <c r="I10" s="196">
        <v>0</v>
      </c>
    </row>
    <row r="11" spans="1:9">
      <c r="B11" s="144">
        <v>3</v>
      </c>
      <c r="C11" s="273" t="s">
        <v>29</v>
      </c>
      <c r="D11" s="197">
        <v>61501261835</v>
      </c>
      <c r="E11" s="197">
        <v>27201339331</v>
      </c>
      <c r="F11" s="197">
        <v>34299922504</v>
      </c>
      <c r="G11" s="197">
        <v>31460402944</v>
      </c>
      <c r="H11" s="197">
        <v>2839519560</v>
      </c>
      <c r="I11" s="196">
        <v>0</v>
      </c>
    </row>
    <row r="12" spans="1:9">
      <c r="D12" s="85"/>
      <c r="E12" s="130"/>
    </row>
    <row r="13" spans="1:9">
      <c r="D13" s="85"/>
      <c r="E13" s="130"/>
    </row>
    <row r="14" spans="1:9">
      <c r="D14" s="85"/>
      <c r="E14" s="31"/>
    </row>
    <row r="15" spans="1:9">
      <c r="D15" s="85"/>
      <c r="E15" s="130"/>
    </row>
    <row r="16" spans="1:9">
      <c r="D16" s="85"/>
      <c r="E16" s="130"/>
    </row>
    <row r="17" spans="4:5">
      <c r="D17" s="85"/>
      <c r="E17" s="31"/>
    </row>
    <row r="18" spans="4:5">
      <c r="D18" s="85"/>
      <c r="E18" s="130"/>
    </row>
    <row r="19" spans="4:5">
      <c r="D19" s="85"/>
      <c r="E19" s="130"/>
    </row>
  </sheetData>
  <mergeCells count="1">
    <mergeCell ref="B8:C8"/>
  </mergeCells>
  <hyperlinks>
    <hyperlink ref="A1" location="Cuprins!A1" display="Content" xr:uid="{00000000-0004-0000-1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7">
    <pageSetUpPr autoPageBreaks="0"/>
  </sheetPr>
  <dimension ref="A1:I26"/>
  <sheetViews>
    <sheetView showGridLines="0" zoomScaleNormal="100" workbookViewId="0">
      <selection activeCell="D10" sqref="D10"/>
    </sheetView>
  </sheetViews>
  <sheetFormatPr defaultColWidth="9.109375" defaultRowHeight="10.199999999999999"/>
  <cols>
    <col min="1" max="1" width="3.21875" style="18" customWidth="1"/>
    <col min="2" max="2" width="2.88671875" style="18" customWidth="1"/>
    <col min="3" max="3" width="23.88671875" style="18" customWidth="1"/>
    <col min="4" max="8" width="12" style="18" customWidth="1"/>
    <col min="9" max="9" width="12" style="86" customWidth="1"/>
    <col min="10" max="16384" width="9.109375" style="18"/>
  </cols>
  <sheetData>
    <row r="1" spans="1:9">
      <c r="A1" s="104" t="s">
        <v>1021</v>
      </c>
    </row>
    <row r="2" spans="1:9">
      <c r="A2" s="104"/>
    </row>
    <row r="3" spans="1:9">
      <c r="A3" s="104"/>
    </row>
    <row r="4" spans="1:9">
      <c r="A4" s="104"/>
    </row>
    <row r="5" spans="1:9">
      <c r="B5" s="31" t="s">
        <v>473</v>
      </c>
    </row>
    <row r="8" spans="1:9">
      <c r="B8" s="401" t="s">
        <v>35</v>
      </c>
      <c r="C8" s="401"/>
      <c r="D8" s="405" t="s">
        <v>425</v>
      </c>
      <c r="E8" s="406"/>
      <c r="F8" s="404" t="s">
        <v>474</v>
      </c>
      <c r="G8" s="406"/>
      <c r="H8" s="404" t="s">
        <v>426</v>
      </c>
      <c r="I8" s="406"/>
    </row>
    <row r="9" spans="1:9" s="61" customFormat="1" ht="20.399999999999999">
      <c r="B9" s="401"/>
      <c r="C9" s="401"/>
      <c r="D9" s="275" t="s">
        <v>408</v>
      </c>
      <c r="E9" s="184" t="s">
        <v>409</v>
      </c>
      <c r="F9" s="184" t="s">
        <v>408</v>
      </c>
      <c r="G9" s="184" t="s">
        <v>409</v>
      </c>
      <c r="H9" s="184" t="s">
        <v>0</v>
      </c>
      <c r="I9" s="276" t="s">
        <v>53</v>
      </c>
    </row>
    <row r="10" spans="1:9" ht="20.399999999999999">
      <c r="B10" s="17">
        <v>1</v>
      </c>
      <c r="C10" s="274" t="s">
        <v>386</v>
      </c>
      <c r="D10" s="196">
        <v>17988323714</v>
      </c>
      <c r="E10" s="196">
        <v>0</v>
      </c>
      <c r="F10" s="196">
        <v>21027945493</v>
      </c>
      <c r="G10" s="196">
        <v>116662429</v>
      </c>
      <c r="H10" s="196">
        <v>46127003</v>
      </c>
      <c r="I10" s="160">
        <v>2.2000000000000001E-3</v>
      </c>
    </row>
    <row r="11" spans="1:9" ht="20.399999999999999">
      <c r="B11" s="19">
        <v>2</v>
      </c>
      <c r="C11" s="274" t="s">
        <v>387</v>
      </c>
      <c r="D11" s="196">
        <v>2306874440</v>
      </c>
      <c r="E11" s="196">
        <v>238969060</v>
      </c>
      <c r="F11" s="196">
        <v>2224836204</v>
      </c>
      <c r="G11" s="196">
        <v>110503648</v>
      </c>
      <c r="H11" s="196">
        <v>472965918</v>
      </c>
      <c r="I11" s="160">
        <v>0.20250000000000001</v>
      </c>
    </row>
    <row r="12" spans="1:9">
      <c r="B12" s="19">
        <v>3</v>
      </c>
      <c r="C12" s="274" t="s">
        <v>388</v>
      </c>
      <c r="D12" s="196">
        <v>0</v>
      </c>
      <c r="E12" s="196">
        <v>0</v>
      </c>
      <c r="F12" s="196">
        <v>0</v>
      </c>
      <c r="G12" s="196">
        <v>0</v>
      </c>
      <c r="H12" s="196">
        <v>0</v>
      </c>
      <c r="I12" s="160">
        <v>0</v>
      </c>
    </row>
    <row r="13" spans="1:9">
      <c r="B13" s="19">
        <v>4</v>
      </c>
      <c r="C13" s="274" t="s">
        <v>366</v>
      </c>
      <c r="D13" s="196">
        <v>0</v>
      </c>
      <c r="E13" s="196">
        <v>0</v>
      </c>
      <c r="F13" s="196">
        <v>482295145</v>
      </c>
      <c r="G13" s="196">
        <v>105013504</v>
      </c>
      <c r="H13" s="196" t="s">
        <v>14</v>
      </c>
      <c r="I13" s="160">
        <v>0</v>
      </c>
    </row>
    <row r="14" spans="1:9">
      <c r="B14" s="19">
        <v>5</v>
      </c>
      <c r="C14" s="274" t="s">
        <v>389</v>
      </c>
      <c r="D14" s="196">
        <v>0</v>
      </c>
      <c r="E14" s="196">
        <v>0</v>
      </c>
      <c r="F14" s="196">
        <v>0</v>
      </c>
      <c r="G14" s="196">
        <v>0</v>
      </c>
      <c r="H14" s="196">
        <v>0</v>
      </c>
      <c r="I14" s="160">
        <v>0</v>
      </c>
    </row>
    <row r="15" spans="1:9">
      <c r="B15" s="19">
        <v>6</v>
      </c>
      <c r="C15" s="274" t="s">
        <v>312</v>
      </c>
      <c r="D15" s="196">
        <v>335861329</v>
      </c>
      <c r="E15" s="196">
        <v>36109342</v>
      </c>
      <c r="F15" s="196">
        <v>458006030</v>
      </c>
      <c r="G15" s="196">
        <v>2522047</v>
      </c>
      <c r="H15" s="196">
        <v>387380699</v>
      </c>
      <c r="I15" s="160">
        <v>0.84119999999999995</v>
      </c>
    </row>
    <row r="16" spans="1:9">
      <c r="B16" s="19">
        <v>7</v>
      </c>
      <c r="C16" s="274" t="s">
        <v>390</v>
      </c>
      <c r="D16" s="196">
        <v>5431669648</v>
      </c>
      <c r="E16" s="196">
        <v>1817350469</v>
      </c>
      <c r="F16" s="196">
        <v>5221633688</v>
      </c>
      <c r="G16" s="196">
        <v>510155142</v>
      </c>
      <c r="H16" s="196">
        <v>5027664968</v>
      </c>
      <c r="I16" s="160">
        <v>0.87719999999999998</v>
      </c>
    </row>
    <row r="17" spans="2:9">
      <c r="B17" s="19">
        <v>8</v>
      </c>
      <c r="C17" s="274" t="s">
        <v>18</v>
      </c>
      <c r="D17" s="196">
        <v>9286897845</v>
      </c>
      <c r="E17" s="196">
        <v>1091283737</v>
      </c>
      <c r="F17" s="196">
        <v>8687243391</v>
      </c>
      <c r="G17" s="196">
        <v>295497553</v>
      </c>
      <c r="H17" s="196">
        <v>5930981026</v>
      </c>
      <c r="I17" s="160">
        <v>0.6603</v>
      </c>
    </row>
    <row r="18" spans="2:9" ht="20.399999999999999">
      <c r="B18" s="19">
        <v>9</v>
      </c>
      <c r="C18" s="274" t="s">
        <v>21</v>
      </c>
      <c r="D18" s="196">
        <v>8186226591</v>
      </c>
      <c r="E18" s="196">
        <v>66084166</v>
      </c>
      <c r="F18" s="196">
        <v>8186226591</v>
      </c>
      <c r="G18" s="196">
        <v>2530028</v>
      </c>
      <c r="H18" s="196">
        <v>3002790687</v>
      </c>
      <c r="I18" s="160">
        <v>0.36670000000000003</v>
      </c>
    </row>
    <row r="19" spans="2:9">
      <c r="B19" s="19">
        <v>10</v>
      </c>
      <c r="C19" s="274" t="s">
        <v>415</v>
      </c>
      <c r="D19" s="196">
        <v>300648226</v>
      </c>
      <c r="E19" s="196">
        <v>8945437</v>
      </c>
      <c r="F19" s="196">
        <v>288922907</v>
      </c>
      <c r="G19" s="196">
        <v>2937209</v>
      </c>
      <c r="H19" s="196">
        <v>292998640</v>
      </c>
      <c r="I19" s="160">
        <v>1.0039</v>
      </c>
    </row>
    <row r="20" spans="2:9" ht="20.399999999999999">
      <c r="B20" s="19">
        <v>11</v>
      </c>
      <c r="C20" s="274" t="s">
        <v>36</v>
      </c>
      <c r="D20" s="196">
        <v>58193384</v>
      </c>
      <c r="E20" s="196">
        <v>0</v>
      </c>
      <c r="F20" s="196">
        <v>43271084</v>
      </c>
      <c r="G20" s="196">
        <v>0</v>
      </c>
      <c r="H20" s="196">
        <v>64906625</v>
      </c>
      <c r="I20" s="160">
        <v>1.5</v>
      </c>
    </row>
    <row r="21" spans="2:9">
      <c r="B21" s="19">
        <v>12</v>
      </c>
      <c r="C21" s="274" t="s">
        <v>391</v>
      </c>
      <c r="D21" s="196">
        <v>0</v>
      </c>
      <c r="E21" s="196">
        <v>0</v>
      </c>
      <c r="F21" s="196">
        <v>0</v>
      </c>
      <c r="G21" s="196">
        <v>0</v>
      </c>
      <c r="H21" s="196">
        <v>0</v>
      </c>
      <c r="I21" s="160">
        <v>0</v>
      </c>
    </row>
    <row r="22" spans="2:9" ht="20.399999999999999">
      <c r="B22" s="19">
        <v>13</v>
      </c>
      <c r="C22" s="274" t="s">
        <v>427</v>
      </c>
      <c r="D22" s="196">
        <v>241452</v>
      </c>
      <c r="E22" s="196">
        <v>0</v>
      </c>
      <c r="F22" s="196">
        <v>241452</v>
      </c>
      <c r="G22" s="196">
        <v>0</v>
      </c>
      <c r="H22" s="196">
        <v>134216</v>
      </c>
      <c r="I22" s="160">
        <v>0.55589999999999995</v>
      </c>
    </row>
    <row r="23" spans="2:9">
      <c r="B23" s="19">
        <v>14</v>
      </c>
      <c r="C23" s="274" t="s">
        <v>22</v>
      </c>
      <c r="D23" s="196">
        <v>0</v>
      </c>
      <c r="E23" s="196">
        <v>0</v>
      </c>
      <c r="F23" s="196">
        <v>0</v>
      </c>
      <c r="G23" s="196">
        <v>0</v>
      </c>
      <c r="H23" s="196">
        <v>0</v>
      </c>
      <c r="I23" s="160">
        <v>0</v>
      </c>
    </row>
    <row r="24" spans="2:9">
      <c r="B24" s="19">
        <v>15</v>
      </c>
      <c r="C24" s="274" t="s">
        <v>20</v>
      </c>
      <c r="D24" s="196">
        <v>12285073</v>
      </c>
      <c r="E24" s="196">
        <v>0</v>
      </c>
      <c r="F24" s="196">
        <v>12285073</v>
      </c>
      <c r="G24" s="196">
        <v>0</v>
      </c>
      <c r="H24" s="196">
        <v>12285073</v>
      </c>
      <c r="I24" s="160">
        <v>1</v>
      </c>
    </row>
    <row r="25" spans="2:9">
      <c r="B25" s="19">
        <v>16</v>
      </c>
      <c r="C25" s="274" t="s">
        <v>37</v>
      </c>
      <c r="D25" s="196">
        <v>346471720</v>
      </c>
      <c r="E25" s="196">
        <v>0</v>
      </c>
      <c r="F25" s="196">
        <v>346471720</v>
      </c>
      <c r="G25" s="196">
        <v>0</v>
      </c>
      <c r="H25" s="196">
        <v>346471720</v>
      </c>
      <c r="I25" s="160">
        <v>1</v>
      </c>
    </row>
    <row r="26" spans="2:9" s="61" customFormat="1">
      <c r="B26" s="12">
        <v>17</v>
      </c>
      <c r="C26" s="92" t="s">
        <v>6</v>
      </c>
      <c r="D26" s="197">
        <v>44253693421</v>
      </c>
      <c r="E26" s="197">
        <v>3258742211</v>
      </c>
      <c r="F26" s="197">
        <v>46979378779</v>
      </c>
      <c r="G26" s="197">
        <v>1145821560</v>
      </c>
      <c r="H26" s="197">
        <v>15584706574</v>
      </c>
      <c r="I26" s="260">
        <v>0.32379999999999998</v>
      </c>
    </row>
  </sheetData>
  <mergeCells count="4">
    <mergeCell ref="D8:E8"/>
    <mergeCell ref="F8:G8"/>
    <mergeCell ref="H8:I8"/>
    <mergeCell ref="B8:C9"/>
  </mergeCells>
  <hyperlinks>
    <hyperlink ref="A1" location="Cuprins!A1" display="Content" xr:uid="{00000000-0004-0000-1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46">
    <pageSetUpPr autoPageBreaks="0"/>
  </sheetPr>
  <dimension ref="A1:U26"/>
  <sheetViews>
    <sheetView showGridLines="0" zoomScaleNormal="100" workbookViewId="0">
      <selection activeCell="A11" sqref="A11"/>
    </sheetView>
  </sheetViews>
  <sheetFormatPr defaultColWidth="9.109375" defaultRowHeight="10.199999999999999"/>
  <cols>
    <col min="1" max="1" width="3.109375" style="29" customWidth="1"/>
    <col min="2" max="2" width="4.88671875" style="29" customWidth="1"/>
    <col min="3" max="3" width="26.109375" style="28" customWidth="1"/>
    <col min="4" max="4" width="11.5546875" style="29" bestFit="1" customWidth="1"/>
    <col min="5" max="19" width="10.88671875" style="29" customWidth="1"/>
    <col min="20" max="20" width="11.5546875" style="29" bestFit="1" customWidth="1"/>
    <col min="21" max="21" width="10.88671875" style="29" customWidth="1"/>
    <col min="22" max="16384" width="9.109375" style="29"/>
  </cols>
  <sheetData>
    <row r="1" spans="1:21">
      <c r="A1" s="104" t="s">
        <v>1021</v>
      </c>
    </row>
    <row r="2" spans="1:21">
      <c r="A2" s="128"/>
    </row>
    <row r="3" spans="1:21">
      <c r="A3" s="128"/>
    </row>
    <row r="4" spans="1:21">
      <c r="A4" s="128"/>
    </row>
    <row r="5" spans="1:21">
      <c r="B5" s="31" t="s">
        <v>479</v>
      </c>
    </row>
    <row r="8" spans="1:21" ht="20.399999999999999" customHeight="1">
      <c r="B8" s="478"/>
      <c r="C8" s="401" t="s">
        <v>35</v>
      </c>
      <c r="D8" s="401" t="s">
        <v>38</v>
      </c>
      <c r="E8" s="401"/>
      <c r="F8" s="401"/>
      <c r="G8" s="401"/>
      <c r="H8" s="401"/>
      <c r="I8" s="401"/>
      <c r="J8" s="401"/>
      <c r="K8" s="401"/>
      <c r="L8" s="401"/>
      <c r="M8" s="401"/>
      <c r="N8" s="401"/>
      <c r="O8" s="401"/>
      <c r="P8" s="401"/>
      <c r="Q8" s="401"/>
      <c r="R8" s="401"/>
      <c r="S8" s="401"/>
      <c r="T8" s="401" t="s">
        <v>6</v>
      </c>
      <c r="U8" s="401" t="s">
        <v>373</v>
      </c>
    </row>
    <row r="9" spans="1:21" ht="17.399999999999999" customHeight="1">
      <c r="B9" s="479"/>
      <c r="C9" s="402"/>
      <c r="D9" s="231">
        <v>0</v>
      </c>
      <c r="E9" s="231">
        <v>0.02</v>
      </c>
      <c r="F9" s="231">
        <v>0.04</v>
      </c>
      <c r="G9" s="231">
        <v>0.1</v>
      </c>
      <c r="H9" s="231">
        <v>0.2</v>
      </c>
      <c r="I9" s="231">
        <v>0.35</v>
      </c>
      <c r="J9" s="231">
        <v>0.5</v>
      </c>
      <c r="K9" s="231">
        <v>0.7</v>
      </c>
      <c r="L9" s="231">
        <v>0.75</v>
      </c>
      <c r="M9" s="231">
        <v>1</v>
      </c>
      <c r="N9" s="231">
        <v>1.5</v>
      </c>
      <c r="O9" s="231">
        <v>2.5</v>
      </c>
      <c r="P9" s="231">
        <v>3.7</v>
      </c>
      <c r="Q9" s="231">
        <v>12.5</v>
      </c>
      <c r="R9" s="184" t="s">
        <v>816</v>
      </c>
      <c r="S9" s="184" t="s">
        <v>817</v>
      </c>
      <c r="T9" s="402"/>
      <c r="U9" s="402"/>
    </row>
    <row r="10" spans="1:21" ht="13.8" customHeight="1">
      <c r="B10" s="20">
        <v>1</v>
      </c>
      <c r="C10" s="19" t="s">
        <v>386</v>
      </c>
      <c r="D10" s="196">
        <v>21092255557</v>
      </c>
      <c r="E10" s="196">
        <v>0</v>
      </c>
      <c r="F10" s="196">
        <v>0</v>
      </c>
      <c r="G10" s="196">
        <v>0</v>
      </c>
      <c r="H10" s="196">
        <v>0</v>
      </c>
      <c r="I10" s="196">
        <v>0</v>
      </c>
      <c r="J10" s="196">
        <v>9108</v>
      </c>
      <c r="K10" s="196">
        <v>0</v>
      </c>
      <c r="L10" s="196">
        <v>0</v>
      </c>
      <c r="M10" s="196">
        <v>0</v>
      </c>
      <c r="N10" s="196">
        <v>0</v>
      </c>
      <c r="O10" s="196">
        <v>14787724</v>
      </c>
      <c r="P10" s="196">
        <v>0</v>
      </c>
      <c r="Q10" s="196">
        <v>0</v>
      </c>
      <c r="R10" s="196">
        <v>37555533</v>
      </c>
      <c r="S10" s="196">
        <v>0</v>
      </c>
      <c r="T10" s="196">
        <v>21144607922</v>
      </c>
      <c r="U10" s="196">
        <v>0</v>
      </c>
    </row>
    <row r="11" spans="1:21" ht="12" customHeight="1">
      <c r="B11" s="20">
        <v>2</v>
      </c>
      <c r="C11" s="19" t="s">
        <v>387</v>
      </c>
      <c r="D11" s="196">
        <v>0</v>
      </c>
      <c r="E11" s="196">
        <v>0</v>
      </c>
      <c r="F11" s="196">
        <v>0</v>
      </c>
      <c r="G11" s="196">
        <v>0</v>
      </c>
      <c r="H11" s="196">
        <v>2327967418</v>
      </c>
      <c r="I11" s="196">
        <v>0</v>
      </c>
      <c r="J11" s="196">
        <v>0</v>
      </c>
      <c r="K11" s="196">
        <v>0</v>
      </c>
      <c r="L11" s="196">
        <v>0</v>
      </c>
      <c r="M11" s="196">
        <v>7372434</v>
      </c>
      <c r="N11" s="196">
        <v>0</v>
      </c>
      <c r="O11" s="196">
        <v>0</v>
      </c>
      <c r="P11" s="196">
        <v>0</v>
      </c>
      <c r="Q11" s="196">
        <v>0</v>
      </c>
      <c r="R11" s="196">
        <v>0</v>
      </c>
      <c r="S11" s="196">
        <v>0</v>
      </c>
      <c r="T11" s="196">
        <v>2335339852</v>
      </c>
      <c r="U11" s="196">
        <v>0</v>
      </c>
    </row>
    <row r="12" spans="1:21">
      <c r="B12" s="20">
        <v>3</v>
      </c>
      <c r="C12" s="19" t="s">
        <v>388</v>
      </c>
      <c r="D12" s="196">
        <v>0</v>
      </c>
      <c r="E12" s="196">
        <v>0</v>
      </c>
      <c r="F12" s="196">
        <v>0</v>
      </c>
      <c r="G12" s="196">
        <v>0</v>
      </c>
      <c r="H12" s="196">
        <v>0</v>
      </c>
      <c r="I12" s="196">
        <v>0</v>
      </c>
      <c r="J12" s="196">
        <v>0</v>
      </c>
      <c r="K12" s="196">
        <v>0</v>
      </c>
      <c r="L12" s="196">
        <v>0</v>
      </c>
      <c r="M12" s="196">
        <v>0</v>
      </c>
      <c r="N12" s="196">
        <v>0</v>
      </c>
      <c r="O12" s="196">
        <v>0</v>
      </c>
      <c r="P12" s="196">
        <v>0</v>
      </c>
      <c r="Q12" s="196">
        <v>0</v>
      </c>
      <c r="R12" s="196">
        <v>0</v>
      </c>
      <c r="S12" s="196">
        <v>0</v>
      </c>
      <c r="T12" s="196">
        <v>0</v>
      </c>
      <c r="U12" s="196">
        <v>0</v>
      </c>
    </row>
    <row r="13" spans="1:21">
      <c r="B13" s="20">
        <v>4</v>
      </c>
      <c r="C13" s="19" t="s">
        <v>366</v>
      </c>
      <c r="D13" s="196">
        <v>587308649</v>
      </c>
      <c r="E13" s="196">
        <v>0</v>
      </c>
      <c r="F13" s="196">
        <v>0</v>
      </c>
      <c r="G13" s="196">
        <v>0</v>
      </c>
      <c r="H13" s="196">
        <v>0</v>
      </c>
      <c r="I13" s="196">
        <v>0</v>
      </c>
      <c r="J13" s="196">
        <v>0</v>
      </c>
      <c r="K13" s="196">
        <v>0</v>
      </c>
      <c r="L13" s="196">
        <v>0</v>
      </c>
      <c r="M13" s="196">
        <v>0</v>
      </c>
      <c r="N13" s="196">
        <v>0</v>
      </c>
      <c r="O13" s="196">
        <v>0</v>
      </c>
      <c r="P13" s="196">
        <v>0</v>
      </c>
      <c r="Q13" s="196">
        <v>0</v>
      </c>
      <c r="R13" s="196">
        <v>0</v>
      </c>
      <c r="S13" s="196">
        <v>0</v>
      </c>
      <c r="T13" s="196">
        <v>587308649</v>
      </c>
      <c r="U13" s="196">
        <v>0</v>
      </c>
    </row>
    <row r="14" spans="1:21">
      <c r="B14" s="20">
        <v>5</v>
      </c>
      <c r="C14" s="19" t="s">
        <v>389</v>
      </c>
      <c r="D14" s="196">
        <v>0</v>
      </c>
      <c r="E14" s="196">
        <v>0</v>
      </c>
      <c r="F14" s="196">
        <v>0</v>
      </c>
      <c r="G14" s="196">
        <v>0</v>
      </c>
      <c r="H14" s="196">
        <v>0</v>
      </c>
      <c r="I14" s="196">
        <v>0</v>
      </c>
      <c r="J14" s="196">
        <v>0</v>
      </c>
      <c r="K14" s="196">
        <v>0</v>
      </c>
      <c r="L14" s="196">
        <v>0</v>
      </c>
      <c r="M14" s="196">
        <v>0</v>
      </c>
      <c r="N14" s="196">
        <v>0</v>
      </c>
      <c r="O14" s="196">
        <v>0</v>
      </c>
      <c r="P14" s="196">
        <v>0</v>
      </c>
      <c r="Q14" s="196">
        <v>0</v>
      </c>
      <c r="R14" s="196">
        <v>0</v>
      </c>
      <c r="S14" s="196">
        <v>0</v>
      </c>
      <c r="T14" s="196">
        <v>0</v>
      </c>
      <c r="U14" s="196">
        <v>0</v>
      </c>
    </row>
    <row r="15" spans="1:21">
      <c r="B15" s="20">
        <v>6</v>
      </c>
      <c r="C15" s="19" t="s">
        <v>312</v>
      </c>
      <c r="D15" s="196">
        <v>0</v>
      </c>
      <c r="E15" s="196">
        <v>0</v>
      </c>
      <c r="F15" s="196">
        <v>0</v>
      </c>
      <c r="G15" s="196">
        <v>0</v>
      </c>
      <c r="H15" s="196">
        <v>19771127</v>
      </c>
      <c r="I15" s="196">
        <v>0</v>
      </c>
      <c r="J15" s="196">
        <v>105510849</v>
      </c>
      <c r="K15" s="196">
        <v>0</v>
      </c>
      <c r="L15" s="196">
        <v>0</v>
      </c>
      <c r="M15" s="196">
        <v>335246102</v>
      </c>
      <c r="N15" s="196">
        <v>0</v>
      </c>
      <c r="O15" s="196">
        <v>0</v>
      </c>
      <c r="P15" s="196">
        <v>0</v>
      </c>
      <c r="Q15" s="196">
        <v>0</v>
      </c>
      <c r="R15" s="196">
        <v>0</v>
      </c>
      <c r="S15" s="196">
        <v>0</v>
      </c>
      <c r="T15" s="196">
        <v>460528077</v>
      </c>
      <c r="U15" s="196">
        <v>0</v>
      </c>
    </row>
    <row r="16" spans="1:21">
      <c r="B16" s="20">
        <v>7</v>
      </c>
      <c r="C16" s="19" t="s">
        <v>390</v>
      </c>
      <c r="D16" s="196">
        <v>0</v>
      </c>
      <c r="E16" s="196">
        <v>0</v>
      </c>
      <c r="F16" s="196">
        <v>0</v>
      </c>
      <c r="G16" s="196">
        <v>0</v>
      </c>
      <c r="H16" s="196">
        <v>17463050</v>
      </c>
      <c r="I16" s="196">
        <v>0</v>
      </c>
      <c r="J16" s="196">
        <v>0</v>
      </c>
      <c r="K16" s="196">
        <v>0</v>
      </c>
      <c r="L16" s="196">
        <v>0</v>
      </c>
      <c r="M16" s="196">
        <v>5657595252</v>
      </c>
      <c r="N16" s="196">
        <v>56730528</v>
      </c>
      <c r="O16" s="196">
        <v>0</v>
      </c>
      <c r="P16" s="196">
        <v>0</v>
      </c>
      <c r="Q16" s="196">
        <v>0</v>
      </c>
      <c r="R16" s="196">
        <v>0</v>
      </c>
      <c r="S16" s="196">
        <v>0</v>
      </c>
      <c r="T16" s="196">
        <v>5731788830</v>
      </c>
      <c r="U16" s="196">
        <v>0</v>
      </c>
    </row>
    <row r="17" spans="2:21">
      <c r="B17" s="20">
        <v>8</v>
      </c>
      <c r="C17" s="19" t="s">
        <v>18</v>
      </c>
      <c r="D17" s="196">
        <v>0</v>
      </c>
      <c r="E17" s="196">
        <v>0</v>
      </c>
      <c r="F17" s="196">
        <v>0</v>
      </c>
      <c r="G17" s="196">
        <v>0</v>
      </c>
      <c r="H17" s="196">
        <v>0</v>
      </c>
      <c r="I17" s="196">
        <v>0</v>
      </c>
      <c r="J17" s="196">
        <v>0</v>
      </c>
      <c r="K17" s="196">
        <v>0</v>
      </c>
      <c r="L17" s="353">
        <v>8982740944</v>
      </c>
      <c r="M17" s="196">
        <v>0</v>
      </c>
      <c r="N17" s="196">
        <v>0</v>
      </c>
      <c r="O17" s="196">
        <v>0</v>
      </c>
      <c r="P17" s="196">
        <v>0</v>
      </c>
      <c r="Q17" s="196">
        <v>0</v>
      </c>
      <c r="R17" s="196">
        <v>0</v>
      </c>
      <c r="S17" s="196">
        <v>0</v>
      </c>
      <c r="T17" s="196">
        <v>8982740944</v>
      </c>
      <c r="U17" s="196">
        <v>0</v>
      </c>
    </row>
    <row r="18" spans="2:21" ht="20.399999999999999">
      <c r="B18" s="20">
        <v>9</v>
      </c>
      <c r="C18" s="19" t="s">
        <v>21</v>
      </c>
      <c r="D18" s="196">
        <v>0</v>
      </c>
      <c r="E18" s="196">
        <v>0</v>
      </c>
      <c r="F18" s="196">
        <v>0</v>
      </c>
      <c r="G18" s="196">
        <v>0</v>
      </c>
      <c r="H18" s="196">
        <v>0</v>
      </c>
      <c r="I18" s="196">
        <v>7880578489</v>
      </c>
      <c r="J18" s="196">
        <v>0</v>
      </c>
      <c r="K18" s="196">
        <v>0</v>
      </c>
      <c r="L18" s="196">
        <v>0</v>
      </c>
      <c r="M18" s="196">
        <v>308178131</v>
      </c>
      <c r="N18" s="196">
        <v>0</v>
      </c>
      <c r="O18" s="196">
        <v>0</v>
      </c>
      <c r="P18" s="196">
        <v>0</v>
      </c>
      <c r="Q18" s="196">
        <v>0</v>
      </c>
      <c r="R18" s="196">
        <v>0</v>
      </c>
      <c r="S18" s="196">
        <v>0</v>
      </c>
      <c r="T18" s="196">
        <v>8188756620</v>
      </c>
      <c r="U18" s="196">
        <v>0</v>
      </c>
    </row>
    <row r="19" spans="2:21">
      <c r="B19" s="20">
        <v>10</v>
      </c>
      <c r="C19" s="19" t="s">
        <v>415</v>
      </c>
      <c r="D19" s="196">
        <v>0</v>
      </c>
      <c r="E19" s="196">
        <v>0</v>
      </c>
      <c r="F19" s="196">
        <v>0</v>
      </c>
      <c r="G19" s="196">
        <v>0</v>
      </c>
      <c r="H19" s="196">
        <v>0</v>
      </c>
      <c r="I19" s="196">
        <v>0</v>
      </c>
      <c r="J19" s="196">
        <v>0</v>
      </c>
      <c r="K19" s="196">
        <v>0</v>
      </c>
      <c r="L19" s="196">
        <v>0</v>
      </c>
      <c r="M19" s="196">
        <v>289583070</v>
      </c>
      <c r="N19" s="196">
        <v>2277046</v>
      </c>
      <c r="O19" s="196">
        <v>0</v>
      </c>
      <c r="P19" s="196">
        <v>0</v>
      </c>
      <c r="Q19" s="196">
        <v>0</v>
      </c>
      <c r="R19" s="196">
        <v>0</v>
      </c>
      <c r="S19" s="196">
        <v>0</v>
      </c>
      <c r="T19" s="196">
        <v>291860116</v>
      </c>
      <c r="U19" s="196">
        <v>0</v>
      </c>
    </row>
    <row r="20" spans="2:21" ht="20.399999999999999">
      <c r="B20" s="20">
        <v>11</v>
      </c>
      <c r="C20" s="19" t="s">
        <v>36</v>
      </c>
      <c r="D20" s="196">
        <v>0</v>
      </c>
      <c r="E20" s="196">
        <v>0</v>
      </c>
      <c r="F20" s="196">
        <v>0</v>
      </c>
      <c r="G20" s="196">
        <v>0</v>
      </c>
      <c r="H20" s="196">
        <v>0</v>
      </c>
      <c r="I20" s="196">
        <v>0</v>
      </c>
      <c r="J20" s="196">
        <v>0</v>
      </c>
      <c r="K20" s="196">
        <v>0</v>
      </c>
      <c r="L20" s="196">
        <v>0</v>
      </c>
      <c r="M20" s="196">
        <v>0</v>
      </c>
      <c r="N20" s="196">
        <v>43271084</v>
      </c>
      <c r="O20" s="196">
        <v>0</v>
      </c>
      <c r="P20" s="196">
        <v>0</v>
      </c>
      <c r="Q20" s="196">
        <v>0</v>
      </c>
      <c r="R20" s="196">
        <v>0</v>
      </c>
      <c r="S20" s="196">
        <v>0</v>
      </c>
      <c r="T20" s="196">
        <v>43271084</v>
      </c>
      <c r="U20" s="196">
        <v>0</v>
      </c>
    </row>
    <row r="21" spans="2:21">
      <c r="B21" s="20">
        <v>12</v>
      </c>
      <c r="C21" s="19" t="s">
        <v>391</v>
      </c>
      <c r="D21" s="196">
        <v>0</v>
      </c>
      <c r="E21" s="196">
        <v>0</v>
      </c>
      <c r="F21" s="196">
        <v>0</v>
      </c>
      <c r="G21" s="196">
        <v>0</v>
      </c>
      <c r="H21" s="196">
        <v>0</v>
      </c>
      <c r="I21" s="196">
        <v>0</v>
      </c>
      <c r="J21" s="196">
        <v>0</v>
      </c>
      <c r="K21" s="196">
        <v>0</v>
      </c>
      <c r="L21" s="196">
        <v>0</v>
      </c>
      <c r="M21" s="196">
        <v>0</v>
      </c>
      <c r="N21" s="196">
        <v>0</v>
      </c>
      <c r="O21" s="196">
        <v>0</v>
      </c>
      <c r="P21" s="196">
        <v>0</v>
      </c>
      <c r="Q21" s="196">
        <v>0</v>
      </c>
      <c r="R21" s="196">
        <v>0</v>
      </c>
      <c r="S21" s="196">
        <v>0</v>
      </c>
      <c r="T21" s="196">
        <v>0</v>
      </c>
      <c r="U21" s="196">
        <v>0</v>
      </c>
    </row>
    <row r="22" spans="2:21" ht="20.399999999999999">
      <c r="B22" s="20">
        <v>13</v>
      </c>
      <c r="C22" s="19" t="s">
        <v>427</v>
      </c>
      <c r="D22" s="196">
        <v>0</v>
      </c>
      <c r="E22" s="196">
        <v>0</v>
      </c>
      <c r="F22" s="196">
        <v>0</v>
      </c>
      <c r="G22" s="196">
        <v>0</v>
      </c>
      <c r="H22" s="196">
        <v>124124</v>
      </c>
      <c r="I22" s="196">
        <v>0</v>
      </c>
      <c r="J22" s="196">
        <v>15873</v>
      </c>
      <c r="K22" s="196">
        <v>0</v>
      </c>
      <c r="L22" s="196">
        <v>0</v>
      </c>
      <c r="M22" s="196">
        <v>101455</v>
      </c>
      <c r="N22" s="196">
        <v>0</v>
      </c>
      <c r="O22" s="196">
        <v>0</v>
      </c>
      <c r="P22" s="196">
        <v>0</v>
      </c>
      <c r="Q22" s="196">
        <v>0</v>
      </c>
      <c r="R22" s="196">
        <v>0</v>
      </c>
      <c r="S22" s="196">
        <v>0</v>
      </c>
      <c r="T22" s="196">
        <v>241452</v>
      </c>
      <c r="U22" s="196">
        <v>0</v>
      </c>
    </row>
    <row r="23" spans="2:21">
      <c r="B23" s="20">
        <v>14</v>
      </c>
      <c r="C23" s="19" t="s">
        <v>22</v>
      </c>
      <c r="D23" s="196">
        <v>0</v>
      </c>
      <c r="E23" s="196">
        <v>0</v>
      </c>
      <c r="F23" s="196">
        <v>0</v>
      </c>
      <c r="G23" s="196">
        <v>0</v>
      </c>
      <c r="H23" s="196">
        <v>0</v>
      </c>
      <c r="I23" s="196">
        <v>0</v>
      </c>
      <c r="J23" s="196">
        <v>0</v>
      </c>
      <c r="K23" s="196">
        <v>0</v>
      </c>
      <c r="L23" s="196">
        <v>0</v>
      </c>
      <c r="M23" s="196" t="s">
        <v>14</v>
      </c>
      <c r="N23" s="196">
        <v>0</v>
      </c>
      <c r="O23" s="196">
        <v>0</v>
      </c>
      <c r="P23" s="196">
        <v>0</v>
      </c>
      <c r="Q23" s="196">
        <v>0</v>
      </c>
      <c r="R23" s="196">
        <v>0</v>
      </c>
      <c r="S23" s="196">
        <v>0</v>
      </c>
      <c r="T23" s="196">
        <v>0</v>
      </c>
      <c r="U23" s="196">
        <v>0</v>
      </c>
    </row>
    <row r="24" spans="2:21">
      <c r="B24" s="20">
        <v>15</v>
      </c>
      <c r="C24" s="19" t="s">
        <v>20</v>
      </c>
      <c r="D24" s="196">
        <v>0</v>
      </c>
      <c r="E24" s="196">
        <v>0</v>
      </c>
      <c r="F24" s="196">
        <v>0</v>
      </c>
      <c r="G24" s="196">
        <v>0</v>
      </c>
      <c r="H24" s="196">
        <v>0</v>
      </c>
      <c r="I24" s="196">
        <v>0</v>
      </c>
      <c r="J24" s="196">
        <v>0</v>
      </c>
      <c r="K24" s="196">
        <v>0</v>
      </c>
      <c r="L24" s="196">
        <v>0</v>
      </c>
      <c r="M24" s="196">
        <v>12285073</v>
      </c>
      <c r="N24" s="196">
        <v>0</v>
      </c>
      <c r="O24" s="196">
        <v>0</v>
      </c>
      <c r="P24" s="196">
        <v>0</v>
      </c>
      <c r="Q24" s="196">
        <v>0</v>
      </c>
      <c r="R24" s="196">
        <v>0</v>
      </c>
      <c r="S24" s="196">
        <v>0</v>
      </c>
      <c r="T24" s="196">
        <v>12285073</v>
      </c>
      <c r="U24" s="196">
        <v>0</v>
      </c>
    </row>
    <row r="25" spans="2:21">
      <c r="B25" s="20">
        <v>16</v>
      </c>
      <c r="C25" s="19" t="s">
        <v>37</v>
      </c>
      <c r="D25" s="196">
        <v>0</v>
      </c>
      <c r="E25" s="196">
        <v>0</v>
      </c>
      <c r="F25" s="196">
        <v>0</v>
      </c>
      <c r="G25" s="196">
        <v>0</v>
      </c>
      <c r="H25" s="196">
        <v>0</v>
      </c>
      <c r="I25" s="196">
        <v>0</v>
      </c>
      <c r="J25" s="196">
        <v>0</v>
      </c>
      <c r="K25" s="196">
        <v>0</v>
      </c>
      <c r="L25" s="196">
        <v>0</v>
      </c>
      <c r="M25" s="196">
        <v>346471720</v>
      </c>
      <c r="N25" s="196">
        <v>0</v>
      </c>
      <c r="O25" s="196">
        <v>0</v>
      </c>
      <c r="P25" s="196">
        <v>0</v>
      </c>
      <c r="Q25" s="196">
        <v>0</v>
      </c>
      <c r="R25" s="196">
        <v>0</v>
      </c>
      <c r="S25" s="196">
        <v>0</v>
      </c>
      <c r="T25" s="196">
        <v>346471720</v>
      </c>
      <c r="U25" s="196">
        <v>0</v>
      </c>
    </row>
    <row r="26" spans="2:21" s="31" customFormat="1">
      <c r="B26" s="190">
        <v>17</v>
      </c>
      <c r="C26" s="12" t="s">
        <v>6</v>
      </c>
      <c r="D26" s="197">
        <v>21679564206</v>
      </c>
      <c r="E26" s="196">
        <v>0</v>
      </c>
      <c r="F26" s="196">
        <v>0</v>
      </c>
      <c r="G26" s="196">
        <v>0</v>
      </c>
      <c r="H26" s="197">
        <v>2365325719</v>
      </c>
      <c r="I26" s="197">
        <v>7880578489</v>
      </c>
      <c r="J26" s="197">
        <v>105535831</v>
      </c>
      <c r="K26" s="196">
        <v>0</v>
      </c>
      <c r="L26" s="352">
        <v>8982740944</v>
      </c>
      <c r="M26" s="197">
        <v>6956833237</v>
      </c>
      <c r="N26" s="197">
        <v>102278658</v>
      </c>
      <c r="O26" s="197">
        <v>14787724</v>
      </c>
      <c r="P26" s="196">
        <v>0</v>
      </c>
      <c r="Q26" s="196">
        <v>0</v>
      </c>
      <c r="R26" s="197">
        <v>37555533</v>
      </c>
      <c r="S26" s="196">
        <v>0</v>
      </c>
      <c r="T26" s="197">
        <v>48125200339</v>
      </c>
      <c r="U26" s="196">
        <v>0</v>
      </c>
    </row>
  </sheetData>
  <mergeCells count="5">
    <mergeCell ref="U8:U9"/>
    <mergeCell ref="B8:B9"/>
    <mergeCell ref="D8:S8"/>
    <mergeCell ref="T8:T9"/>
    <mergeCell ref="C8:C9"/>
  </mergeCells>
  <hyperlinks>
    <hyperlink ref="A1" location="Cuprins!A1" display="Content" xr:uid="{00000000-0004-0000-1A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4">
    <pageSetUpPr autoPageBreaks="0"/>
  </sheetPr>
  <dimension ref="A1:O49"/>
  <sheetViews>
    <sheetView showGridLines="0" zoomScaleNormal="100" workbookViewId="0"/>
  </sheetViews>
  <sheetFormatPr defaultColWidth="13" defaultRowHeight="10.199999999999999"/>
  <cols>
    <col min="1" max="1" width="3.21875" style="29" customWidth="1"/>
    <col min="2" max="2" width="8.6640625" style="29" customWidth="1"/>
    <col min="3" max="3" width="13" style="28"/>
    <col min="4" max="5" width="13.21875" style="77" customWidth="1"/>
    <col min="6" max="6" width="13.21875" style="134" customWidth="1"/>
    <col min="7" max="7" width="13.21875" style="85" customWidth="1"/>
    <col min="8" max="8" width="13.21875" style="134" customWidth="1"/>
    <col min="9" max="9" width="13.21875" style="77" customWidth="1"/>
    <col min="10" max="10" width="13.21875" style="134" customWidth="1"/>
    <col min="11" max="12" width="13.21875" style="77" customWidth="1"/>
    <col min="13" max="13" width="13.21875" style="134" customWidth="1"/>
    <col min="14" max="15" width="13.21875" style="77" customWidth="1"/>
    <col min="16" max="16384" width="13" style="29"/>
  </cols>
  <sheetData>
    <row r="1" spans="1:15">
      <c r="A1" s="104" t="s">
        <v>1021</v>
      </c>
    </row>
    <row r="2" spans="1:15">
      <c r="A2" s="128"/>
    </row>
    <row r="3" spans="1:15">
      <c r="A3" s="128"/>
    </row>
    <row r="4" spans="1:15">
      <c r="A4" s="128"/>
    </row>
    <row r="5" spans="1:15">
      <c r="B5" s="31" t="s">
        <v>429</v>
      </c>
    </row>
    <row r="6" spans="1:15">
      <c r="D6" s="137"/>
      <c r="E6" s="137"/>
      <c r="F6" s="135"/>
      <c r="G6" s="133"/>
      <c r="H6" s="135"/>
      <c r="I6" s="137"/>
      <c r="J6" s="135"/>
      <c r="K6" s="137"/>
      <c r="L6" s="137"/>
      <c r="M6" s="135"/>
      <c r="N6" s="137"/>
      <c r="O6" s="137"/>
    </row>
    <row r="8" spans="1:15" ht="30.6">
      <c r="B8" s="36" t="s">
        <v>512</v>
      </c>
      <c r="C8" s="36" t="s">
        <v>367</v>
      </c>
      <c r="D8" s="138" t="s">
        <v>508</v>
      </c>
      <c r="E8" s="138" t="s">
        <v>509</v>
      </c>
      <c r="F8" s="136" t="s">
        <v>507</v>
      </c>
      <c r="G8" s="93" t="s">
        <v>476</v>
      </c>
      <c r="H8" s="136" t="s">
        <v>510</v>
      </c>
      <c r="I8" s="138" t="s">
        <v>477</v>
      </c>
      <c r="J8" s="136" t="s">
        <v>511</v>
      </c>
      <c r="K8" s="138" t="s">
        <v>395</v>
      </c>
      <c r="L8" s="138" t="s">
        <v>0</v>
      </c>
      <c r="M8" s="136" t="s">
        <v>53</v>
      </c>
      <c r="N8" s="138" t="s">
        <v>311</v>
      </c>
      <c r="O8" s="138" t="s">
        <v>478</v>
      </c>
    </row>
    <row r="9" spans="1:15" ht="11.25" customHeight="1">
      <c r="B9" s="480" t="s">
        <v>1437</v>
      </c>
      <c r="C9" s="481"/>
      <c r="D9" s="481"/>
      <c r="E9" s="481"/>
      <c r="F9" s="481"/>
      <c r="G9" s="481"/>
      <c r="H9" s="481"/>
      <c r="I9" s="481"/>
      <c r="J9" s="481"/>
      <c r="K9" s="481"/>
      <c r="L9" s="481"/>
      <c r="M9" s="481"/>
      <c r="N9" s="481"/>
      <c r="O9" s="482"/>
    </row>
    <row r="10" spans="1:15">
      <c r="B10" s="12"/>
      <c r="C10" s="19" t="s">
        <v>462</v>
      </c>
      <c r="D10" s="196">
        <v>0</v>
      </c>
      <c r="E10" s="196">
        <v>562655</v>
      </c>
      <c r="F10" s="15">
        <v>0.2</v>
      </c>
      <c r="G10" s="21">
        <v>8056540</v>
      </c>
      <c r="H10" s="160">
        <v>8.9999999999999998E-4</v>
      </c>
      <c r="I10" s="360">
        <v>1</v>
      </c>
      <c r="J10" s="160">
        <v>0.39739999999999998</v>
      </c>
      <c r="K10" s="15">
        <v>2.5</v>
      </c>
      <c r="L10" s="21">
        <v>3970571</v>
      </c>
      <c r="M10" s="160">
        <v>0.49280000000000002</v>
      </c>
      <c r="N10" s="196">
        <v>2840</v>
      </c>
      <c r="O10" s="196">
        <v>0</v>
      </c>
    </row>
    <row r="11" spans="1:15">
      <c r="B11" s="12"/>
      <c r="C11" s="19" t="s">
        <v>463</v>
      </c>
      <c r="D11" s="196">
        <v>2063162864</v>
      </c>
      <c r="E11" s="196">
        <v>0</v>
      </c>
      <c r="F11" s="324">
        <v>0</v>
      </c>
      <c r="G11" s="21">
        <v>2063162864</v>
      </c>
      <c r="H11" s="160">
        <v>2.3E-3</v>
      </c>
      <c r="I11" s="360">
        <v>2</v>
      </c>
      <c r="J11" s="160">
        <v>0.45</v>
      </c>
      <c r="K11" s="15">
        <v>2.5</v>
      </c>
      <c r="L11" s="21">
        <v>1031208973</v>
      </c>
      <c r="M11" s="160">
        <v>0.49980000000000002</v>
      </c>
      <c r="N11" s="196">
        <v>2109676</v>
      </c>
      <c r="O11" s="196">
        <v>-935386</v>
      </c>
    </row>
    <row r="12" spans="1:15">
      <c r="B12" s="12"/>
      <c r="C12" s="19" t="s">
        <v>464</v>
      </c>
      <c r="D12" s="196">
        <v>0</v>
      </c>
      <c r="E12" s="196">
        <v>0</v>
      </c>
      <c r="F12" s="324">
        <v>0</v>
      </c>
      <c r="G12" s="324">
        <v>0</v>
      </c>
      <c r="H12" s="160">
        <v>0</v>
      </c>
      <c r="I12" s="361">
        <v>0</v>
      </c>
      <c r="J12" s="160">
        <v>0</v>
      </c>
      <c r="K12" s="324">
        <v>0</v>
      </c>
      <c r="L12" s="324">
        <v>0</v>
      </c>
      <c r="M12" s="160">
        <v>0</v>
      </c>
      <c r="N12" s="196">
        <v>0</v>
      </c>
      <c r="O12" s="196">
        <v>0</v>
      </c>
    </row>
    <row r="13" spans="1:15">
      <c r="B13" s="12"/>
      <c r="C13" s="19" t="s">
        <v>465</v>
      </c>
      <c r="D13" s="196">
        <v>0</v>
      </c>
      <c r="E13" s="196">
        <v>0</v>
      </c>
      <c r="F13" s="324">
        <v>0</v>
      </c>
      <c r="G13" s="324">
        <v>0</v>
      </c>
      <c r="H13" s="160">
        <v>0</v>
      </c>
      <c r="I13" s="361">
        <v>0</v>
      </c>
      <c r="J13" s="160">
        <v>0</v>
      </c>
      <c r="K13" s="324">
        <v>0</v>
      </c>
      <c r="L13" s="324">
        <v>0</v>
      </c>
      <c r="M13" s="160">
        <v>0</v>
      </c>
      <c r="N13" s="196">
        <v>0</v>
      </c>
      <c r="O13" s="196">
        <v>0</v>
      </c>
    </row>
    <row r="14" spans="1:15">
      <c r="B14" s="12"/>
      <c r="C14" s="19" t="s">
        <v>466</v>
      </c>
      <c r="D14" s="196">
        <v>0</v>
      </c>
      <c r="E14" s="196">
        <v>0</v>
      </c>
      <c r="F14" s="324">
        <v>0</v>
      </c>
      <c r="G14" s="324">
        <v>0</v>
      </c>
      <c r="H14" s="160">
        <v>0</v>
      </c>
      <c r="I14" s="361">
        <v>0</v>
      </c>
      <c r="J14" s="160">
        <v>0</v>
      </c>
      <c r="K14" s="324">
        <v>0</v>
      </c>
      <c r="L14" s="324">
        <v>0</v>
      </c>
      <c r="M14" s="160">
        <v>0</v>
      </c>
      <c r="N14" s="196">
        <v>0</v>
      </c>
      <c r="O14" s="196">
        <v>0</v>
      </c>
    </row>
    <row r="15" spans="1:15">
      <c r="B15" s="12"/>
      <c r="C15" s="19" t="s">
        <v>467</v>
      </c>
      <c r="D15" s="196">
        <v>0</v>
      </c>
      <c r="E15" s="196">
        <v>0</v>
      </c>
      <c r="F15" s="324">
        <v>0</v>
      </c>
      <c r="G15" s="324">
        <v>0</v>
      </c>
      <c r="H15" s="160">
        <v>0</v>
      </c>
      <c r="I15" s="361">
        <v>0</v>
      </c>
      <c r="J15" s="160">
        <v>0</v>
      </c>
      <c r="K15" s="324">
        <v>0</v>
      </c>
      <c r="L15" s="324">
        <v>0</v>
      </c>
      <c r="M15" s="160">
        <v>0</v>
      </c>
      <c r="N15" s="196">
        <v>0</v>
      </c>
      <c r="O15" s="196">
        <v>0</v>
      </c>
    </row>
    <row r="16" spans="1:15" ht="20.399999999999999">
      <c r="B16" s="12"/>
      <c r="C16" s="19" t="s">
        <v>468</v>
      </c>
      <c r="D16" s="196">
        <v>0</v>
      </c>
      <c r="E16" s="196">
        <v>0</v>
      </c>
      <c r="F16" s="324">
        <v>0</v>
      </c>
      <c r="G16" s="324">
        <v>0</v>
      </c>
      <c r="H16" s="160">
        <v>0</v>
      </c>
      <c r="I16" s="361">
        <v>0</v>
      </c>
      <c r="J16" s="160">
        <v>0</v>
      </c>
      <c r="K16" s="324">
        <v>0</v>
      </c>
      <c r="L16" s="324">
        <v>0</v>
      </c>
      <c r="M16" s="160">
        <v>0</v>
      </c>
      <c r="N16" s="196">
        <v>0</v>
      </c>
      <c r="O16" s="196">
        <v>0</v>
      </c>
    </row>
    <row r="17" spans="2:15" ht="20.399999999999999">
      <c r="B17" s="12"/>
      <c r="C17" s="19" t="s">
        <v>40</v>
      </c>
      <c r="D17" s="196">
        <v>45557386</v>
      </c>
      <c r="E17" s="196">
        <v>0</v>
      </c>
      <c r="F17" s="324">
        <v>0</v>
      </c>
      <c r="G17" s="21">
        <v>45557386</v>
      </c>
      <c r="H17" s="160">
        <v>1</v>
      </c>
      <c r="I17" s="360">
        <v>1</v>
      </c>
      <c r="J17" s="160">
        <v>0</v>
      </c>
      <c r="K17" s="15">
        <v>2.5</v>
      </c>
      <c r="L17" s="324">
        <v>0</v>
      </c>
      <c r="M17" s="160">
        <v>0</v>
      </c>
      <c r="N17" s="21">
        <v>20500824</v>
      </c>
      <c r="O17" s="196">
        <v>-23102078</v>
      </c>
    </row>
    <row r="18" spans="2:15" s="31" customFormat="1">
      <c r="B18" s="12"/>
      <c r="C18" s="12" t="s">
        <v>41</v>
      </c>
      <c r="D18" s="197">
        <v>2108720250</v>
      </c>
      <c r="E18" s="197">
        <v>562655</v>
      </c>
      <c r="F18" s="193">
        <v>0.03</v>
      </c>
      <c r="G18" s="178">
        <v>2116776791</v>
      </c>
      <c r="H18" s="260">
        <v>2.3800000000000002E-2</v>
      </c>
      <c r="I18" s="362">
        <v>4</v>
      </c>
      <c r="J18" s="260">
        <v>0.44009999999999999</v>
      </c>
      <c r="K18" s="193">
        <v>0.94</v>
      </c>
      <c r="L18" s="178">
        <v>1035179543</v>
      </c>
      <c r="M18" s="260">
        <v>0.48899999999999999</v>
      </c>
      <c r="N18" s="178">
        <v>22613340</v>
      </c>
      <c r="O18" s="197">
        <v>-24037464</v>
      </c>
    </row>
    <row r="19" spans="2:15">
      <c r="B19" s="480" t="s">
        <v>1438</v>
      </c>
      <c r="C19" s="481"/>
      <c r="D19" s="481"/>
      <c r="E19" s="481"/>
      <c r="F19" s="481"/>
      <c r="G19" s="481"/>
      <c r="H19" s="481"/>
      <c r="I19" s="481"/>
      <c r="J19" s="481"/>
      <c r="K19" s="481"/>
      <c r="L19" s="481"/>
      <c r="M19" s="481"/>
      <c r="N19" s="481"/>
      <c r="O19" s="482"/>
    </row>
    <row r="20" spans="2:15">
      <c r="B20" s="12"/>
      <c r="C20" s="19" t="s">
        <v>462</v>
      </c>
      <c r="D20" s="196">
        <v>822696913</v>
      </c>
      <c r="E20" s="196">
        <v>2125653295</v>
      </c>
      <c r="F20" s="15">
        <v>0.24</v>
      </c>
      <c r="G20" s="21">
        <v>1316653882</v>
      </c>
      <c r="H20" s="160">
        <v>8.0000000000000004E-4</v>
      </c>
      <c r="I20" s="353">
        <v>69</v>
      </c>
      <c r="J20" s="160">
        <v>0.42349999999999999</v>
      </c>
      <c r="K20" s="15">
        <v>2.5</v>
      </c>
      <c r="L20" s="21">
        <v>442384997</v>
      </c>
      <c r="M20" s="15">
        <v>0.34</v>
      </c>
      <c r="N20" s="21">
        <v>427328</v>
      </c>
      <c r="O20" s="196">
        <v>-129070</v>
      </c>
    </row>
    <row r="21" spans="2:15">
      <c r="B21" s="12"/>
      <c r="C21" s="19" t="s">
        <v>463</v>
      </c>
      <c r="D21" s="196">
        <v>0</v>
      </c>
      <c r="E21" s="196">
        <v>0</v>
      </c>
      <c r="F21" s="15">
        <v>0.2</v>
      </c>
      <c r="G21" s="21">
        <v>4974100</v>
      </c>
      <c r="H21" s="160">
        <v>1.8E-3</v>
      </c>
      <c r="I21" s="353">
        <v>0</v>
      </c>
      <c r="J21" s="160">
        <v>0.45</v>
      </c>
      <c r="K21" s="15">
        <v>2.5</v>
      </c>
      <c r="L21" s="21">
        <v>1972014</v>
      </c>
      <c r="M21" s="15">
        <v>0.4</v>
      </c>
      <c r="N21" s="21">
        <v>1986</v>
      </c>
      <c r="O21" s="196">
        <v>0</v>
      </c>
    </row>
    <row r="22" spans="2:15">
      <c r="B22" s="12"/>
      <c r="C22" s="19" t="s">
        <v>464</v>
      </c>
      <c r="D22" s="196">
        <v>10055250</v>
      </c>
      <c r="E22" s="196">
        <v>35634461</v>
      </c>
      <c r="F22" s="15">
        <v>0.2</v>
      </c>
      <c r="G22" s="21">
        <v>23387688</v>
      </c>
      <c r="H22" s="160">
        <v>3.0999999999999999E-3</v>
      </c>
      <c r="I22" s="353">
        <v>6</v>
      </c>
      <c r="J22" s="160">
        <v>0.42809999999999998</v>
      </c>
      <c r="K22" s="15">
        <v>2.5</v>
      </c>
      <c r="L22" s="21">
        <v>11633981</v>
      </c>
      <c r="M22" s="160">
        <v>0.49740000000000001</v>
      </c>
      <c r="N22" s="21">
        <v>24975</v>
      </c>
      <c r="O22" s="196">
        <v>-2535</v>
      </c>
    </row>
    <row r="23" spans="2:15">
      <c r="B23" s="12"/>
      <c r="C23" s="19" t="s">
        <v>465</v>
      </c>
      <c r="D23" s="196">
        <v>0</v>
      </c>
      <c r="E23" s="196">
        <v>0</v>
      </c>
      <c r="F23" s="324">
        <v>0</v>
      </c>
      <c r="G23" s="21">
        <v>717733</v>
      </c>
      <c r="H23" s="160">
        <v>6.7000000000000002E-3</v>
      </c>
      <c r="I23" s="353">
        <v>0</v>
      </c>
      <c r="J23" s="160">
        <v>0.45</v>
      </c>
      <c r="K23" s="15">
        <v>2.5</v>
      </c>
      <c r="L23" s="21">
        <v>216799</v>
      </c>
      <c r="M23" s="160">
        <v>0.30209999999999998</v>
      </c>
      <c r="N23" s="15">
        <v>287</v>
      </c>
      <c r="O23" s="196">
        <v>0</v>
      </c>
    </row>
    <row r="24" spans="2:15">
      <c r="B24" s="12"/>
      <c r="C24" s="19" t="s">
        <v>466</v>
      </c>
      <c r="D24" s="196">
        <v>273178500</v>
      </c>
      <c r="E24" s="196">
        <v>198879903</v>
      </c>
      <c r="F24" s="15">
        <v>0.18</v>
      </c>
      <c r="G24" s="21">
        <v>339891938</v>
      </c>
      <c r="H24" s="160">
        <v>9.7999999999999997E-3</v>
      </c>
      <c r="I24" s="353">
        <v>14</v>
      </c>
      <c r="J24" s="160">
        <v>0.43980000000000002</v>
      </c>
      <c r="K24" s="15">
        <v>2.5</v>
      </c>
      <c r="L24" s="21">
        <v>292960942</v>
      </c>
      <c r="M24" s="160">
        <v>0.8619</v>
      </c>
      <c r="N24" s="21">
        <v>1282413</v>
      </c>
      <c r="O24" s="196">
        <v>-952887</v>
      </c>
    </row>
    <row r="25" spans="2:15">
      <c r="B25" s="12"/>
      <c r="C25" s="19" t="s">
        <v>467</v>
      </c>
      <c r="D25" s="196">
        <v>23454063</v>
      </c>
      <c r="E25" s="196">
        <v>778993965</v>
      </c>
      <c r="F25" s="15">
        <v>0.2</v>
      </c>
      <c r="G25" s="21">
        <v>228290904</v>
      </c>
      <c r="H25" s="160">
        <v>4.4200000000000003E-2</v>
      </c>
      <c r="I25" s="353">
        <v>7</v>
      </c>
      <c r="J25" s="160">
        <v>0.40129999999999999</v>
      </c>
      <c r="K25" s="15">
        <v>2.5</v>
      </c>
      <c r="L25" s="21">
        <v>274866411</v>
      </c>
      <c r="M25" s="160">
        <v>1.204</v>
      </c>
      <c r="N25" s="21">
        <v>3060217</v>
      </c>
      <c r="O25" s="196">
        <v>-1045667</v>
      </c>
    </row>
    <row r="26" spans="2:15" ht="20.399999999999999">
      <c r="B26" s="12"/>
      <c r="C26" s="19" t="s">
        <v>468</v>
      </c>
      <c r="D26" s="196">
        <v>0</v>
      </c>
      <c r="E26" s="196">
        <v>0</v>
      </c>
      <c r="F26" s="324">
        <v>0</v>
      </c>
      <c r="G26" s="21">
        <v>5941890</v>
      </c>
      <c r="H26" s="160">
        <v>0.14729999999999999</v>
      </c>
      <c r="I26" s="353">
        <v>0</v>
      </c>
      <c r="J26" s="160">
        <v>0.45</v>
      </c>
      <c r="K26" s="15">
        <v>2.5</v>
      </c>
      <c r="L26" s="21">
        <v>1794809</v>
      </c>
      <c r="M26" s="160">
        <v>0.30209999999999998</v>
      </c>
      <c r="N26" s="21">
        <v>2372</v>
      </c>
      <c r="O26" s="196">
        <v>0</v>
      </c>
    </row>
    <row r="27" spans="2:15" ht="20.399999999999999">
      <c r="B27" s="12"/>
      <c r="C27" s="19" t="s">
        <v>40</v>
      </c>
      <c r="D27" s="196">
        <v>0</v>
      </c>
      <c r="E27" s="196">
        <v>0</v>
      </c>
      <c r="F27" s="15">
        <v>0.2</v>
      </c>
      <c r="G27" s="21">
        <v>8029001</v>
      </c>
      <c r="H27" s="160">
        <v>1</v>
      </c>
      <c r="I27" s="353">
        <v>0</v>
      </c>
      <c r="J27" s="160">
        <v>0</v>
      </c>
      <c r="K27" s="15">
        <v>2.5</v>
      </c>
      <c r="L27" s="21">
        <v>1748114</v>
      </c>
      <c r="M27" s="160">
        <v>0.2177</v>
      </c>
      <c r="N27" s="21">
        <v>1791</v>
      </c>
      <c r="O27" s="196">
        <v>0</v>
      </c>
    </row>
    <row r="28" spans="2:15" s="31" customFormat="1">
      <c r="B28" s="12"/>
      <c r="C28" s="12" t="s">
        <v>41</v>
      </c>
      <c r="D28" s="197">
        <v>1129384725</v>
      </c>
      <c r="E28" s="197">
        <v>3139161624</v>
      </c>
      <c r="F28" s="193">
        <v>0.15</v>
      </c>
      <c r="G28" s="178">
        <v>1927887137</v>
      </c>
      <c r="H28" s="260">
        <v>1.21E-2</v>
      </c>
      <c r="I28" s="352">
        <v>96</v>
      </c>
      <c r="J28" s="260">
        <v>0.42220000000000002</v>
      </c>
      <c r="K28" s="193">
        <v>2.5</v>
      </c>
      <c r="L28" s="178">
        <v>1027578067</v>
      </c>
      <c r="M28" s="260">
        <v>0.53300000000000003</v>
      </c>
      <c r="N28" s="178">
        <v>4801369</v>
      </c>
      <c r="O28" s="197">
        <v>-2130158</v>
      </c>
    </row>
    <row r="29" spans="2:15" ht="11.25" customHeight="1">
      <c r="B29" s="480" t="s">
        <v>1439</v>
      </c>
      <c r="C29" s="481"/>
      <c r="D29" s="481"/>
      <c r="E29" s="481"/>
      <c r="F29" s="481"/>
      <c r="G29" s="481"/>
      <c r="H29" s="481"/>
      <c r="I29" s="481"/>
      <c r="J29" s="481"/>
      <c r="K29" s="481"/>
      <c r="L29" s="481"/>
      <c r="M29" s="481"/>
      <c r="N29" s="481"/>
      <c r="O29" s="482"/>
    </row>
    <row r="30" spans="2:15">
      <c r="B30" s="12"/>
      <c r="C30" s="19" t="s">
        <v>462</v>
      </c>
      <c r="D30" s="21">
        <v>45104310</v>
      </c>
      <c r="E30" s="21">
        <v>35018336</v>
      </c>
      <c r="F30" s="15">
        <v>0.13</v>
      </c>
      <c r="G30" s="21">
        <v>47973199</v>
      </c>
      <c r="H30" s="160">
        <v>1.1999999999999999E-3</v>
      </c>
      <c r="I30" s="360">
        <v>11</v>
      </c>
      <c r="J30" s="160">
        <v>0.44690000000000002</v>
      </c>
      <c r="K30" s="15">
        <v>2.5</v>
      </c>
      <c r="L30" s="21">
        <v>11378853</v>
      </c>
      <c r="M30" s="160">
        <v>0.23719999999999999</v>
      </c>
      <c r="N30" s="21">
        <v>26050</v>
      </c>
      <c r="O30" s="196">
        <v>-112866</v>
      </c>
    </row>
    <row r="31" spans="2:15">
      <c r="B31" s="12"/>
      <c r="C31" s="19" t="s">
        <v>463</v>
      </c>
      <c r="D31" s="21">
        <v>39267130</v>
      </c>
      <c r="E31" s="21">
        <v>86261248</v>
      </c>
      <c r="F31" s="15">
        <v>0.08</v>
      </c>
      <c r="G31" s="21">
        <v>40303752</v>
      </c>
      <c r="H31" s="160">
        <v>2E-3</v>
      </c>
      <c r="I31" s="360">
        <v>16</v>
      </c>
      <c r="J31" s="160">
        <v>0.4239</v>
      </c>
      <c r="K31" s="15">
        <v>2.5</v>
      </c>
      <c r="L31" s="21">
        <v>11870633</v>
      </c>
      <c r="M31" s="160">
        <v>0.29449999999999998</v>
      </c>
      <c r="N31" s="21">
        <v>35480</v>
      </c>
      <c r="O31" s="196">
        <v>-473795</v>
      </c>
    </row>
    <row r="32" spans="2:15">
      <c r="B32" s="12"/>
      <c r="C32" s="19" t="s">
        <v>464</v>
      </c>
      <c r="D32" s="21">
        <v>638902743</v>
      </c>
      <c r="E32" s="21">
        <v>1274049264</v>
      </c>
      <c r="F32" s="15">
        <v>0.14000000000000001</v>
      </c>
      <c r="G32" s="21">
        <v>600882322</v>
      </c>
      <c r="H32" s="160">
        <v>3.8999999999999998E-3</v>
      </c>
      <c r="I32" s="360">
        <v>277</v>
      </c>
      <c r="J32" s="160">
        <v>0.41599999999999998</v>
      </c>
      <c r="K32" s="15">
        <v>2.5</v>
      </c>
      <c r="L32" s="21">
        <v>248540211</v>
      </c>
      <c r="M32" s="160">
        <v>0.41360000000000002</v>
      </c>
      <c r="N32" s="21">
        <v>999494</v>
      </c>
      <c r="O32" s="196">
        <v>-5311632</v>
      </c>
    </row>
    <row r="33" spans="2:15">
      <c r="B33" s="12"/>
      <c r="C33" s="19" t="s">
        <v>465</v>
      </c>
      <c r="D33" s="21">
        <v>751043228</v>
      </c>
      <c r="E33" s="21">
        <v>1215247446</v>
      </c>
      <c r="F33" s="15">
        <v>0.2</v>
      </c>
      <c r="G33" s="21">
        <v>795140409</v>
      </c>
      <c r="H33" s="160">
        <v>6.7000000000000002E-3</v>
      </c>
      <c r="I33" s="360">
        <v>212</v>
      </c>
      <c r="J33" s="160">
        <v>0.41930000000000001</v>
      </c>
      <c r="K33" s="15">
        <v>2.5</v>
      </c>
      <c r="L33" s="21">
        <v>439585664</v>
      </c>
      <c r="M33" s="160">
        <v>0.55279999999999996</v>
      </c>
      <c r="N33" s="21">
        <v>2300056</v>
      </c>
      <c r="O33" s="196">
        <v>-7467287</v>
      </c>
    </row>
    <row r="34" spans="2:15">
      <c r="B34" s="12"/>
      <c r="C34" s="19" t="s">
        <v>466</v>
      </c>
      <c r="D34" s="21">
        <v>5404246492</v>
      </c>
      <c r="E34" s="21">
        <v>2909324736</v>
      </c>
      <c r="F34" s="15">
        <v>0.2</v>
      </c>
      <c r="G34" s="21">
        <v>4759255937</v>
      </c>
      <c r="H34" s="160">
        <v>1.5900000000000001E-2</v>
      </c>
      <c r="I34" s="363">
        <v>1026</v>
      </c>
      <c r="J34" s="160">
        <v>0.42170000000000002</v>
      </c>
      <c r="K34" s="15">
        <v>2.5</v>
      </c>
      <c r="L34" s="21">
        <v>3518322691</v>
      </c>
      <c r="M34" s="160">
        <v>0.73929999999999996</v>
      </c>
      <c r="N34" s="21">
        <v>32961578</v>
      </c>
      <c r="O34" s="196">
        <v>-69201383</v>
      </c>
    </row>
    <row r="35" spans="2:15">
      <c r="B35" s="12"/>
      <c r="C35" s="19" t="s">
        <v>467</v>
      </c>
      <c r="D35" s="21">
        <v>3977210496</v>
      </c>
      <c r="E35" s="21">
        <v>1597937457</v>
      </c>
      <c r="F35" s="15">
        <v>0.24</v>
      </c>
      <c r="G35" s="21">
        <v>3324307985</v>
      </c>
      <c r="H35" s="160">
        <v>4.3299999999999998E-2</v>
      </c>
      <c r="I35" s="360">
        <v>842</v>
      </c>
      <c r="J35" s="160">
        <v>0.41170000000000001</v>
      </c>
      <c r="K35" s="15">
        <v>2.5</v>
      </c>
      <c r="L35" s="21">
        <v>3157217366</v>
      </c>
      <c r="M35" s="160">
        <v>0.94969999999999999</v>
      </c>
      <c r="N35" s="21">
        <v>61938765</v>
      </c>
      <c r="O35" s="196">
        <v>-191694533</v>
      </c>
    </row>
    <row r="36" spans="2:15" ht="20.399999999999999">
      <c r="B36" s="12"/>
      <c r="C36" s="19" t="s">
        <v>468</v>
      </c>
      <c r="D36" s="21">
        <v>223771124</v>
      </c>
      <c r="E36" s="21">
        <v>58452986</v>
      </c>
      <c r="F36" s="15">
        <v>0.09</v>
      </c>
      <c r="G36" s="21">
        <v>166267029</v>
      </c>
      <c r="H36" s="160">
        <v>0.1273</v>
      </c>
      <c r="I36" s="360">
        <v>113</v>
      </c>
      <c r="J36" s="160">
        <v>0.4108</v>
      </c>
      <c r="K36" s="15">
        <v>2.5</v>
      </c>
      <c r="L36" s="21">
        <v>221334209</v>
      </c>
      <c r="M36" s="160">
        <v>1.3311999999999999</v>
      </c>
      <c r="N36" s="21">
        <v>9043872</v>
      </c>
      <c r="O36" s="196">
        <v>-33708307</v>
      </c>
    </row>
    <row r="37" spans="2:15" ht="20.399999999999999">
      <c r="B37" s="12"/>
      <c r="C37" s="19" t="s">
        <v>40</v>
      </c>
      <c r="D37" s="21">
        <v>435858796</v>
      </c>
      <c r="E37" s="21">
        <v>55629990</v>
      </c>
      <c r="F37" s="15">
        <v>7.0000000000000007E-2</v>
      </c>
      <c r="G37" s="21">
        <v>360820197</v>
      </c>
      <c r="H37" s="160">
        <v>1</v>
      </c>
      <c r="I37" s="360">
        <v>243</v>
      </c>
      <c r="J37" s="160">
        <v>0</v>
      </c>
      <c r="K37" s="15">
        <v>2.5</v>
      </c>
      <c r="L37" s="324">
        <v>0</v>
      </c>
      <c r="M37" s="160">
        <v>0</v>
      </c>
      <c r="N37" s="21">
        <v>156210975</v>
      </c>
      <c r="O37" s="196">
        <v>-339474676</v>
      </c>
    </row>
    <row r="38" spans="2:15" s="31" customFormat="1">
      <c r="B38" s="12"/>
      <c r="C38" s="12" t="s">
        <v>41</v>
      </c>
      <c r="D38" s="178">
        <v>11515404318</v>
      </c>
      <c r="E38" s="178">
        <v>7231921464</v>
      </c>
      <c r="F38" s="193">
        <v>0.14000000000000001</v>
      </c>
      <c r="G38" s="178">
        <v>10094950831</v>
      </c>
      <c r="H38" s="260">
        <v>6.0400000000000002E-2</v>
      </c>
      <c r="I38" s="364">
        <v>2740</v>
      </c>
      <c r="J38" s="260">
        <v>0.4027</v>
      </c>
      <c r="K38" s="193">
        <v>2.5</v>
      </c>
      <c r="L38" s="178">
        <v>7608249628</v>
      </c>
      <c r="M38" s="260">
        <v>0.75370000000000004</v>
      </c>
      <c r="N38" s="178">
        <v>263516269</v>
      </c>
      <c r="O38" s="197">
        <v>-647444479</v>
      </c>
    </row>
    <row r="39" spans="2:15" ht="11.25" customHeight="1">
      <c r="B39" s="480" t="s">
        <v>1440</v>
      </c>
      <c r="C39" s="481"/>
      <c r="D39" s="481"/>
      <c r="E39" s="481"/>
      <c r="F39" s="481"/>
      <c r="G39" s="481"/>
      <c r="H39" s="481"/>
      <c r="I39" s="481"/>
      <c r="J39" s="481"/>
      <c r="K39" s="481"/>
      <c r="L39" s="481"/>
      <c r="M39" s="481"/>
      <c r="N39" s="481"/>
      <c r="O39" s="482"/>
    </row>
    <row r="40" spans="2:15">
      <c r="B40" s="19"/>
      <c r="C40" s="19" t="s">
        <v>462</v>
      </c>
      <c r="D40" s="21">
        <v>486190200</v>
      </c>
      <c r="E40" s="21">
        <v>3681420907</v>
      </c>
      <c r="F40" s="15">
        <v>0.1</v>
      </c>
      <c r="G40" s="21">
        <v>841880930</v>
      </c>
      <c r="H40" s="160">
        <v>8.9999999999999998E-4</v>
      </c>
      <c r="I40" s="360">
        <v>66</v>
      </c>
      <c r="J40" s="160">
        <v>0.44340000000000002</v>
      </c>
      <c r="K40" s="15">
        <v>2.5</v>
      </c>
      <c r="L40" s="21">
        <v>248145181</v>
      </c>
      <c r="M40" s="160">
        <v>0.29480000000000001</v>
      </c>
      <c r="N40" s="21">
        <v>328684</v>
      </c>
      <c r="O40" s="196">
        <v>-2451724</v>
      </c>
    </row>
    <row r="41" spans="2:15">
      <c r="B41" s="19"/>
      <c r="C41" s="19" t="s">
        <v>463</v>
      </c>
      <c r="D41" s="21">
        <v>464131901</v>
      </c>
      <c r="E41" s="21">
        <v>1600576602</v>
      </c>
      <c r="F41" s="15">
        <v>0.31</v>
      </c>
      <c r="G41" s="21">
        <v>953102325</v>
      </c>
      <c r="H41" s="160">
        <v>2.2000000000000001E-3</v>
      </c>
      <c r="I41" s="360">
        <v>36</v>
      </c>
      <c r="J41" s="160">
        <v>0.4304</v>
      </c>
      <c r="K41" s="15">
        <v>2.5</v>
      </c>
      <c r="L41" s="21">
        <v>444422969</v>
      </c>
      <c r="M41" s="160">
        <v>0.46629999999999999</v>
      </c>
      <c r="N41" s="21">
        <v>893762</v>
      </c>
      <c r="O41" s="196">
        <v>-2340160</v>
      </c>
    </row>
    <row r="42" spans="2:15">
      <c r="B42" s="19"/>
      <c r="C42" s="19" t="s">
        <v>464</v>
      </c>
      <c r="D42" s="21">
        <v>1916981136</v>
      </c>
      <c r="E42" s="21">
        <v>3310592986</v>
      </c>
      <c r="F42" s="15">
        <v>0.16</v>
      </c>
      <c r="G42" s="21">
        <v>2457827541</v>
      </c>
      <c r="H42" s="160">
        <v>3.8999999999999998E-3</v>
      </c>
      <c r="I42" s="360">
        <v>106</v>
      </c>
      <c r="J42" s="160">
        <v>0.43919999999999998</v>
      </c>
      <c r="K42" s="15">
        <v>2.5</v>
      </c>
      <c r="L42" s="21">
        <v>1579151788</v>
      </c>
      <c r="M42" s="160">
        <v>0.64249999999999996</v>
      </c>
      <c r="N42" s="21">
        <v>4242187</v>
      </c>
      <c r="O42" s="196">
        <v>-28664810</v>
      </c>
    </row>
    <row r="43" spans="2:15">
      <c r="B43" s="19"/>
      <c r="C43" s="19" t="s">
        <v>465</v>
      </c>
      <c r="D43" s="21">
        <v>1423463616</v>
      </c>
      <c r="E43" s="21">
        <v>1293230866</v>
      </c>
      <c r="F43" s="15">
        <v>0.1</v>
      </c>
      <c r="G43" s="21">
        <v>1550618910</v>
      </c>
      <c r="H43" s="160">
        <v>6.1000000000000004E-3</v>
      </c>
      <c r="I43" s="360">
        <v>48</v>
      </c>
      <c r="J43" s="160">
        <v>0.42599999999999999</v>
      </c>
      <c r="K43" s="15">
        <v>2.5</v>
      </c>
      <c r="L43" s="21">
        <v>1224487334</v>
      </c>
      <c r="M43" s="160">
        <v>0.78969999999999996</v>
      </c>
      <c r="N43" s="21">
        <v>4182954</v>
      </c>
      <c r="O43" s="196">
        <v>-20486855</v>
      </c>
    </row>
    <row r="44" spans="2:15">
      <c r="B44" s="19"/>
      <c r="C44" s="19" t="s">
        <v>466</v>
      </c>
      <c r="D44" s="21">
        <v>4220483478</v>
      </c>
      <c r="E44" s="21">
        <v>3100657899</v>
      </c>
      <c r="F44" s="15">
        <v>0.15</v>
      </c>
      <c r="G44" s="21">
        <v>4627520122</v>
      </c>
      <c r="H44" s="160">
        <v>1.4999999999999999E-2</v>
      </c>
      <c r="I44" s="360">
        <v>207</v>
      </c>
      <c r="J44" s="160">
        <v>0.4163</v>
      </c>
      <c r="K44" s="15">
        <v>2.5</v>
      </c>
      <c r="L44" s="21">
        <v>4980295952</v>
      </c>
      <c r="M44" s="160">
        <v>1.0762</v>
      </c>
      <c r="N44" s="21">
        <v>30628341</v>
      </c>
      <c r="O44" s="196">
        <v>-75281177</v>
      </c>
    </row>
    <row r="45" spans="2:15">
      <c r="B45" s="19"/>
      <c r="C45" s="19" t="s">
        <v>467</v>
      </c>
      <c r="D45" s="21">
        <v>981471862</v>
      </c>
      <c r="E45" s="21">
        <v>515948926</v>
      </c>
      <c r="F45" s="15">
        <v>0.19</v>
      </c>
      <c r="G45" s="21">
        <v>1063726150</v>
      </c>
      <c r="H45" s="160">
        <v>4.7600000000000003E-2</v>
      </c>
      <c r="I45" s="360">
        <v>136</v>
      </c>
      <c r="J45" s="160">
        <v>0.41339999999999999</v>
      </c>
      <c r="K45" s="15">
        <v>2.5</v>
      </c>
      <c r="L45" s="21">
        <v>1607452637</v>
      </c>
      <c r="M45" s="160">
        <v>1.5112000000000001</v>
      </c>
      <c r="N45" s="21">
        <v>22159317</v>
      </c>
      <c r="O45" s="196">
        <v>-73124449</v>
      </c>
    </row>
    <row r="46" spans="2:15" ht="20.399999999999999">
      <c r="B46" s="19"/>
      <c r="C46" s="19" t="s">
        <v>468</v>
      </c>
      <c r="D46" s="21">
        <v>131844350</v>
      </c>
      <c r="E46" s="21">
        <v>47249004</v>
      </c>
      <c r="F46" s="15">
        <v>0.19</v>
      </c>
      <c r="G46" s="21">
        <v>135860905</v>
      </c>
      <c r="H46" s="160">
        <v>0.28070000000000001</v>
      </c>
      <c r="I46" s="360">
        <v>18</v>
      </c>
      <c r="J46" s="160">
        <v>0.40039999999999998</v>
      </c>
      <c r="K46" s="15">
        <v>2.5</v>
      </c>
      <c r="L46" s="21">
        <v>344324564</v>
      </c>
      <c r="M46" s="160">
        <v>2.5344000000000002</v>
      </c>
      <c r="N46" s="21">
        <v>16920528</v>
      </c>
      <c r="O46" s="196">
        <v>-21362069</v>
      </c>
    </row>
    <row r="47" spans="2:15" ht="20.399999999999999">
      <c r="B47" s="19"/>
      <c r="C47" s="19" t="s">
        <v>40</v>
      </c>
      <c r="D47" s="21">
        <v>423811334</v>
      </c>
      <c r="E47" s="21">
        <v>107378865</v>
      </c>
      <c r="F47" s="15">
        <v>0.19</v>
      </c>
      <c r="G47" s="21">
        <v>432241752</v>
      </c>
      <c r="H47" s="160">
        <v>1</v>
      </c>
      <c r="I47" s="360">
        <v>27</v>
      </c>
      <c r="J47" s="160">
        <v>0</v>
      </c>
      <c r="K47" s="15">
        <v>2.5</v>
      </c>
      <c r="L47" s="324">
        <v>0</v>
      </c>
      <c r="M47" s="160">
        <v>0</v>
      </c>
      <c r="N47" s="21">
        <v>192490259</v>
      </c>
      <c r="O47" s="196">
        <v>-354311491</v>
      </c>
    </row>
    <row r="48" spans="2:15" s="31" customFormat="1">
      <c r="B48" s="12"/>
      <c r="C48" s="12" t="s">
        <v>41</v>
      </c>
      <c r="D48" s="178">
        <v>10048377877</v>
      </c>
      <c r="E48" s="178">
        <v>13657056055</v>
      </c>
      <c r="F48" s="193">
        <v>0.17</v>
      </c>
      <c r="G48" s="178">
        <v>12062778634</v>
      </c>
      <c r="H48" s="260">
        <v>5.0799999999999998E-2</v>
      </c>
      <c r="I48" s="362">
        <v>644</v>
      </c>
      <c r="J48" s="260">
        <v>0.40989999999999999</v>
      </c>
      <c r="K48" s="193">
        <v>2.5</v>
      </c>
      <c r="L48" s="178">
        <v>10428280424</v>
      </c>
      <c r="M48" s="260">
        <v>0.86450000000000005</v>
      </c>
      <c r="N48" s="178">
        <v>271846032</v>
      </c>
      <c r="O48" s="197">
        <v>-578022735</v>
      </c>
    </row>
    <row r="49" spans="2:15" s="31" customFormat="1" ht="11.25" customHeight="1">
      <c r="B49" s="483" t="s">
        <v>43</v>
      </c>
      <c r="C49" s="483"/>
      <c r="D49" s="178">
        <v>24801887171</v>
      </c>
      <c r="E49" s="178">
        <v>24028701799</v>
      </c>
      <c r="F49" s="193">
        <v>0.18</v>
      </c>
      <c r="G49" s="178">
        <v>26202393392</v>
      </c>
      <c r="H49" s="260">
        <v>4.9399999999999999E-2</v>
      </c>
      <c r="I49" s="364">
        <v>3484</v>
      </c>
      <c r="J49" s="260">
        <v>0.41049999999999998</v>
      </c>
      <c r="K49" s="193">
        <v>2.5</v>
      </c>
      <c r="L49" s="178">
        <v>20099287662</v>
      </c>
      <c r="M49" s="260">
        <v>0.7671</v>
      </c>
      <c r="N49" s="178">
        <v>562777011</v>
      </c>
      <c r="O49" s="197">
        <v>-1251634837</v>
      </c>
    </row>
  </sheetData>
  <mergeCells count="5">
    <mergeCell ref="B19:O19"/>
    <mergeCell ref="B29:O29"/>
    <mergeCell ref="B39:O39"/>
    <mergeCell ref="B49:C49"/>
    <mergeCell ref="B9:O9"/>
  </mergeCells>
  <hyperlinks>
    <hyperlink ref="A1" location="Cuprins!A1" display="Content" xr:uid="{00000000-0004-0000-1B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autoPageBreaks="0"/>
  </sheetPr>
  <dimension ref="A1:O25"/>
  <sheetViews>
    <sheetView showGridLines="0" zoomScaleNormal="100" workbookViewId="0">
      <selection activeCell="A9" sqref="A9"/>
    </sheetView>
  </sheetViews>
  <sheetFormatPr defaultColWidth="13" defaultRowHeight="10.199999999999999"/>
  <cols>
    <col min="1" max="1" width="3.21875" style="29" customWidth="1"/>
    <col min="2" max="2" width="3.44140625" style="29" customWidth="1"/>
    <col min="3" max="3" width="51.33203125" style="28" bestFit="1" customWidth="1"/>
    <col min="4" max="5" width="13.21875" style="77" customWidth="1"/>
    <col min="6" max="6" width="13.21875" style="134" customWidth="1"/>
    <col min="7" max="7" width="13.21875" style="85" customWidth="1"/>
    <col min="8" max="8" width="13.21875" style="134" customWidth="1"/>
    <col min="9" max="9" width="13.21875" style="77" customWidth="1"/>
    <col min="10" max="10" width="13.21875" style="134" customWidth="1"/>
    <col min="11" max="12" width="13.21875" style="77" customWidth="1"/>
    <col min="13" max="13" width="13.21875" style="134" customWidth="1"/>
    <col min="14" max="15" width="13.21875" style="77" customWidth="1"/>
    <col min="16" max="16384" width="13" style="29"/>
  </cols>
  <sheetData>
    <row r="1" spans="1:15">
      <c r="A1" s="104" t="s">
        <v>1021</v>
      </c>
    </row>
    <row r="2" spans="1:15">
      <c r="A2" s="128"/>
    </row>
    <row r="3" spans="1:15">
      <c r="A3" s="128"/>
    </row>
    <row r="4" spans="1:15">
      <c r="A4" s="128"/>
    </row>
    <row r="5" spans="1:15">
      <c r="B5" s="31" t="s">
        <v>1600</v>
      </c>
    </row>
    <row r="6" spans="1:15">
      <c r="D6" s="137"/>
      <c r="E6" s="137"/>
      <c r="F6" s="135"/>
      <c r="G6" s="133"/>
      <c r="H6" s="135"/>
      <c r="I6" s="137"/>
      <c r="J6" s="135"/>
      <c r="K6" s="137"/>
      <c r="L6" s="137"/>
      <c r="M6" s="135"/>
      <c r="N6" s="137"/>
      <c r="O6" s="137"/>
    </row>
    <row r="8" spans="1:15" ht="61.2">
      <c r="B8" s="157"/>
      <c r="C8" s="157"/>
      <c r="D8" s="121" t="s">
        <v>1601</v>
      </c>
      <c r="E8" s="121" t="s">
        <v>1602</v>
      </c>
      <c r="F8" s="121" t="s">
        <v>1603</v>
      </c>
      <c r="G8" s="121" t="s">
        <v>1604</v>
      </c>
      <c r="H8" s="121" t="s">
        <v>1605</v>
      </c>
    </row>
    <row r="9" spans="1:15" ht="14.4">
      <c r="B9" s="157"/>
      <c r="C9" s="157"/>
      <c r="D9" s="339" t="s">
        <v>492</v>
      </c>
      <c r="E9" s="339" t="s">
        <v>493</v>
      </c>
      <c r="F9" s="339" t="s">
        <v>491</v>
      </c>
      <c r="G9" s="339" t="s">
        <v>495</v>
      </c>
      <c r="H9" s="339" t="s">
        <v>495</v>
      </c>
    </row>
    <row r="10" spans="1:15">
      <c r="B10" s="15">
        <v>1</v>
      </c>
      <c r="C10" s="99" t="s">
        <v>939</v>
      </c>
      <c r="D10" s="196">
        <v>2108832781</v>
      </c>
      <c r="E10" s="196">
        <v>20058331308</v>
      </c>
      <c r="F10" s="160">
        <v>0.89610000000000001</v>
      </c>
      <c r="G10" s="160">
        <v>0</v>
      </c>
      <c r="H10" s="160">
        <v>0.10390000000000001</v>
      </c>
    </row>
    <row r="11" spans="1:15">
      <c r="B11" s="15">
        <v>1.1000000000000001</v>
      </c>
      <c r="C11" s="279" t="s">
        <v>1606</v>
      </c>
      <c r="D11" s="365"/>
      <c r="E11" s="196">
        <v>0</v>
      </c>
      <c r="F11" s="160">
        <v>0</v>
      </c>
      <c r="G11" s="160">
        <v>0</v>
      </c>
      <c r="H11" s="160">
        <v>0</v>
      </c>
    </row>
    <row r="12" spans="1:15">
      <c r="B12" s="15">
        <v>1.2</v>
      </c>
      <c r="C12" s="279" t="s">
        <v>1607</v>
      </c>
      <c r="D12" s="366"/>
      <c r="E12" s="196">
        <v>0</v>
      </c>
      <c r="F12" s="160">
        <v>0</v>
      </c>
      <c r="G12" s="160">
        <v>0</v>
      </c>
      <c r="H12" s="160">
        <v>0</v>
      </c>
    </row>
    <row r="13" spans="1:15">
      <c r="B13" s="15">
        <v>2</v>
      </c>
      <c r="C13" s="99" t="s">
        <v>312</v>
      </c>
      <c r="D13" s="196">
        <v>1826462878</v>
      </c>
      <c r="E13" s="196">
        <v>4635516661</v>
      </c>
      <c r="F13" s="160">
        <v>0.52400000000000002</v>
      </c>
      <c r="G13" s="160">
        <v>7.3200000000000001E-2</v>
      </c>
      <c r="H13" s="160">
        <v>0.40279999999999999</v>
      </c>
    </row>
    <row r="14" spans="1:15">
      <c r="B14" s="15">
        <v>3</v>
      </c>
      <c r="C14" s="99" t="s">
        <v>390</v>
      </c>
      <c r="D14" s="196">
        <v>25185889059</v>
      </c>
      <c r="E14" s="196">
        <v>28363429421</v>
      </c>
      <c r="F14" s="160">
        <v>4.1000000000000003E-3</v>
      </c>
      <c r="G14" s="160">
        <v>0.1313</v>
      </c>
      <c r="H14" s="160">
        <v>0.86460000000000004</v>
      </c>
    </row>
    <row r="15" spans="1:15">
      <c r="B15" s="15">
        <v>3.1</v>
      </c>
      <c r="C15" s="279" t="s">
        <v>1608</v>
      </c>
      <c r="D15" s="366"/>
      <c r="E15" s="196">
        <v>1071443366</v>
      </c>
      <c r="F15" s="160">
        <v>0</v>
      </c>
      <c r="G15" s="160">
        <v>1</v>
      </c>
      <c r="H15" s="160">
        <v>0</v>
      </c>
    </row>
    <row r="16" spans="1:15">
      <c r="B16" s="15">
        <v>3.2</v>
      </c>
      <c r="C16" s="279" t="s">
        <v>1609</v>
      </c>
      <c r="D16" s="366"/>
      <c r="E16" s="196">
        <v>1751107860</v>
      </c>
      <c r="F16" s="160">
        <v>0</v>
      </c>
      <c r="G16" s="160">
        <v>1</v>
      </c>
      <c r="H16" s="160">
        <v>0</v>
      </c>
    </row>
    <row r="17" spans="2:8">
      <c r="B17" s="15">
        <v>4</v>
      </c>
      <c r="C17" s="99" t="s">
        <v>1610</v>
      </c>
      <c r="D17" s="196">
        <v>0</v>
      </c>
      <c r="E17" s="196">
        <v>9703000799</v>
      </c>
      <c r="F17" s="160">
        <v>6.9900000000000004E-2</v>
      </c>
      <c r="G17" s="160">
        <v>0.93010000000000004</v>
      </c>
      <c r="H17" s="160">
        <v>0</v>
      </c>
    </row>
    <row r="18" spans="2:8">
      <c r="B18" s="15">
        <v>4.0999999999999996</v>
      </c>
      <c r="C18" s="279" t="s">
        <v>1611</v>
      </c>
      <c r="D18" s="366"/>
      <c r="E18" s="196">
        <v>0</v>
      </c>
      <c r="F18" s="160">
        <v>0</v>
      </c>
      <c r="G18" s="160">
        <v>0</v>
      </c>
      <c r="H18" s="160">
        <v>0</v>
      </c>
    </row>
    <row r="19" spans="2:8">
      <c r="B19" s="15">
        <v>4.2</v>
      </c>
      <c r="C19" s="279" t="s">
        <v>1612</v>
      </c>
      <c r="D19" s="366"/>
      <c r="E19" s="196">
        <v>0</v>
      </c>
      <c r="F19" s="160">
        <v>0</v>
      </c>
      <c r="G19" s="160">
        <v>0</v>
      </c>
      <c r="H19" s="160">
        <v>0</v>
      </c>
    </row>
    <row r="20" spans="2:8">
      <c r="B20" s="15">
        <v>4.3</v>
      </c>
      <c r="C20" s="279" t="s">
        <v>1613</v>
      </c>
      <c r="D20" s="366"/>
      <c r="E20" s="196">
        <v>171388250</v>
      </c>
      <c r="F20" s="160">
        <v>0</v>
      </c>
      <c r="G20" s="160">
        <v>1</v>
      </c>
      <c r="H20" s="160">
        <v>0</v>
      </c>
    </row>
    <row r="21" spans="2:8">
      <c r="B21" s="15">
        <v>4.4000000000000004</v>
      </c>
      <c r="C21" s="279" t="s">
        <v>1614</v>
      </c>
      <c r="D21" s="366"/>
      <c r="E21" s="196">
        <v>1353875660</v>
      </c>
      <c r="F21" s="160">
        <v>0.4168</v>
      </c>
      <c r="G21" s="160">
        <v>0.58320000000000005</v>
      </c>
      <c r="H21" s="160">
        <v>0</v>
      </c>
    </row>
    <row r="22" spans="2:8">
      <c r="B22" s="15">
        <v>4.5</v>
      </c>
      <c r="C22" s="279" t="s">
        <v>1615</v>
      </c>
      <c r="D22" s="366"/>
      <c r="E22" s="196">
        <v>8177736889</v>
      </c>
      <c r="F22" s="160">
        <v>1.3899999999999999E-2</v>
      </c>
      <c r="G22" s="160">
        <v>0.98609999999999998</v>
      </c>
      <c r="H22" s="160">
        <v>0</v>
      </c>
    </row>
    <row r="23" spans="2:8">
      <c r="B23" s="15">
        <v>5</v>
      </c>
      <c r="C23" s="99" t="s">
        <v>20</v>
      </c>
      <c r="D23" s="196">
        <v>37198369</v>
      </c>
      <c r="E23" s="196">
        <v>37198369</v>
      </c>
      <c r="F23" s="160">
        <v>0</v>
      </c>
      <c r="G23" s="160">
        <v>0</v>
      </c>
      <c r="H23" s="160">
        <v>1</v>
      </c>
    </row>
    <row r="24" spans="2:8">
      <c r="B24" s="15">
        <v>6</v>
      </c>
      <c r="C24" s="99" t="s">
        <v>1616</v>
      </c>
      <c r="D24" s="196">
        <v>2610756168</v>
      </c>
      <c r="E24" s="196">
        <v>2576143832</v>
      </c>
      <c r="F24" s="160">
        <v>0</v>
      </c>
      <c r="G24" s="160">
        <v>0</v>
      </c>
      <c r="H24" s="160">
        <v>1</v>
      </c>
    </row>
    <row r="25" spans="2:8">
      <c r="B25" s="15">
        <v>7</v>
      </c>
      <c r="C25" s="227" t="s">
        <v>1617</v>
      </c>
      <c r="D25" s="197">
        <v>31769139255</v>
      </c>
      <c r="E25" s="197">
        <v>65373620390</v>
      </c>
      <c r="F25" s="260">
        <v>0.32429999999999998</v>
      </c>
      <c r="G25" s="260">
        <v>0.19969999999999999</v>
      </c>
      <c r="H25" s="260">
        <v>0.47610000000000002</v>
      </c>
    </row>
  </sheetData>
  <hyperlinks>
    <hyperlink ref="A1" location="Cuprins!A1" display="Content" xr:uid="{00000000-0004-0000-1C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6">
    <pageSetUpPr autoPageBreaks="0"/>
  </sheetPr>
  <dimension ref="A1:E17"/>
  <sheetViews>
    <sheetView showGridLines="0" zoomScaleNormal="100" workbookViewId="0">
      <selection activeCell="D17" sqref="D17"/>
    </sheetView>
  </sheetViews>
  <sheetFormatPr defaultColWidth="9.109375" defaultRowHeight="10.199999999999999"/>
  <cols>
    <col min="1" max="1" width="3" style="29" customWidth="1"/>
    <col min="2" max="2" width="6.44140625" style="29" customWidth="1"/>
    <col min="3" max="3" width="43.21875" style="29" customWidth="1"/>
    <col min="4" max="4" width="17" style="29" customWidth="1"/>
    <col min="5" max="5" width="16.88671875" style="29" customWidth="1"/>
    <col min="6" max="16384" width="9.109375" style="29"/>
  </cols>
  <sheetData>
    <row r="1" spans="1:5">
      <c r="A1" s="104" t="s">
        <v>1021</v>
      </c>
    </row>
    <row r="2" spans="1:5">
      <c r="A2" s="128"/>
    </row>
    <row r="3" spans="1:5">
      <c r="A3" s="128"/>
    </row>
    <row r="4" spans="1:5">
      <c r="A4" s="128"/>
    </row>
    <row r="5" spans="1:5">
      <c r="B5" s="31" t="s">
        <v>482</v>
      </c>
    </row>
    <row r="7" spans="1:5">
      <c r="E7" s="131" t="s">
        <v>655</v>
      </c>
    </row>
    <row r="8" spans="1:5">
      <c r="B8" s="478"/>
      <c r="C8" s="478"/>
      <c r="D8" s="184" t="s">
        <v>408</v>
      </c>
      <c r="E8" s="184" t="s">
        <v>409</v>
      </c>
    </row>
    <row r="9" spans="1:5">
      <c r="B9" s="27">
        <v>1</v>
      </c>
      <c r="C9" s="92" t="s">
        <v>1643</v>
      </c>
      <c r="D9" s="197">
        <v>18314620020</v>
      </c>
      <c r="E9" s="197">
        <v>1465169602</v>
      </c>
    </row>
    <row r="10" spans="1:5">
      <c r="B10" s="8">
        <v>2</v>
      </c>
      <c r="C10" s="91" t="s">
        <v>45</v>
      </c>
      <c r="D10" s="196">
        <v>1915957036</v>
      </c>
      <c r="E10" s="196">
        <v>153276563</v>
      </c>
    </row>
    <row r="11" spans="1:5">
      <c r="B11" s="8">
        <v>3</v>
      </c>
      <c r="C11" s="91" t="s">
        <v>46</v>
      </c>
      <c r="D11" s="196">
        <v>0</v>
      </c>
      <c r="E11" s="196">
        <v>0</v>
      </c>
    </row>
    <row r="12" spans="1:5">
      <c r="B12" s="8">
        <v>4</v>
      </c>
      <c r="C12" s="91" t="s">
        <v>377</v>
      </c>
      <c r="D12" s="196">
        <v>0</v>
      </c>
      <c r="E12" s="196">
        <v>0</v>
      </c>
    </row>
    <row r="13" spans="1:5">
      <c r="B13" s="8">
        <v>5</v>
      </c>
      <c r="C13" s="91" t="s">
        <v>436</v>
      </c>
      <c r="D13" s="196">
        <v>0</v>
      </c>
      <c r="E13" s="196">
        <v>0</v>
      </c>
    </row>
    <row r="14" spans="1:5">
      <c r="B14" s="8">
        <v>6</v>
      </c>
      <c r="C14" s="91" t="s">
        <v>469</v>
      </c>
      <c r="D14" s="196">
        <v>0</v>
      </c>
      <c r="E14" s="196">
        <v>0</v>
      </c>
    </row>
    <row r="15" spans="1:5">
      <c r="B15" s="8">
        <v>7</v>
      </c>
      <c r="C15" s="91" t="s">
        <v>405</v>
      </c>
      <c r="D15" s="196">
        <v>1263067</v>
      </c>
      <c r="E15" s="196">
        <v>101045</v>
      </c>
    </row>
    <row r="16" spans="1:5">
      <c r="B16" s="8">
        <v>8</v>
      </c>
      <c r="C16" s="91" t="s">
        <v>39</v>
      </c>
      <c r="D16" s="196">
        <v>0</v>
      </c>
      <c r="E16" s="196">
        <v>0</v>
      </c>
    </row>
    <row r="17" spans="2:5">
      <c r="B17" s="27">
        <v>9</v>
      </c>
      <c r="C17" s="92" t="s">
        <v>1644</v>
      </c>
      <c r="D17" s="197">
        <v>20231840123</v>
      </c>
      <c r="E17" s="197">
        <v>1618547210</v>
      </c>
    </row>
  </sheetData>
  <mergeCells count="1">
    <mergeCell ref="B8:C8"/>
  </mergeCells>
  <hyperlinks>
    <hyperlink ref="A1" location="Cuprins!A1" display="Content" xr:uid="{00000000-0004-0000-1D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53">
    <pageSetUpPr autoPageBreaks="0"/>
  </sheetPr>
  <dimension ref="A1:K81"/>
  <sheetViews>
    <sheetView showGridLines="0" zoomScaleNormal="100" workbookViewId="0">
      <selection activeCell="D1" sqref="D1"/>
    </sheetView>
  </sheetViews>
  <sheetFormatPr defaultColWidth="9.109375" defaultRowHeight="10.199999999999999"/>
  <cols>
    <col min="1" max="1" width="3" style="29" customWidth="1"/>
    <col min="2" max="2" width="18.44140625" style="28" customWidth="1"/>
    <col min="3" max="3" width="17" style="29" customWidth="1"/>
    <col min="4" max="4" width="13.44140625" style="29" customWidth="1"/>
    <col min="5" max="6" width="11.33203125" style="140" customWidth="1"/>
    <col min="7" max="10" width="11.33203125" style="29" customWidth="1"/>
    <col min="11" max="11" width="11.33203125" style="140" customWidth="1"/>
    <col min="12" max="16384" width="9.109375" style="29"/>
  </cols>
  <sheetData>
    <row r="1" spans="1:11">
      <c r="A1" s="104" t="s">
        <v>1021</v>
      </c>
    </row>
    <row r="2" spans="1:11">
      <c r="A2" s="128"/>
    </row>
    <row r="3" spans="1:11">
      <c r="A3" s="128"/>
    </row>
    <row r="4" spans="1:11">
      <c r="A4" s="128"/>
    </row>
    <row r="5" spans="1:11" ht="10.199999999999999" customHeight="1">
      <c r="B5" s="6" t="s">
        <v>545</v>
      </c>
      <c r="C5" s="38"/>
      <c r="D5" s="38"/>
      <c r="E5" s="141"/>
      <c r="F5" s="141"/>
      <c r="G5" s="38"/>
      <c r="H5" s="38"/>
      <c r="I5" s="38"/>
      <c r="J5" s="38"/>
      <c r="K5" s="141"/>
    </row>
    <row r="6" spans="1:11">
      <c r="C6" s="28"/>
      <c r="D6" s="28"/>
      <c r="E6" s="142"/>
      <c r="F6" s="142"/>
      <c r="G6" s="28"/>
      <c r="H6" s="28"/>
      <c r="I6" s="28"/>
      <c r="J6" s="28"/>
      <c r="K6" s="142"/>
    </row>
    <row r="8" spans="1:11">
      <c r="B8" s="435" t="s">
        <v>512</v>
      </c>
      <c r="C8" s="435" t="s">
        <v>367</v>
      </c>
      <c r="D8" s="410" t="s">
        <v>1415</v>
      </c>
      <c r="E8" s="410"/>
      <c r="F8" s="435" t="s">
        <v>1417</v>
      </c>
      <c r="G8" s="435" t="s">
        <v>1418</v>
      </c>
      <c r="H8" s="435" t="s">
        <v>1419</v>
      </c>
      <c r="I8" s="435" t="s">
        <v>1420</v>
      </c>
    </row>
    <row r="9" spans="1:11">
      <c r="B9" s="437"/>
      <c r="C9" s="437"/>
      <c r="D9" s="410"/>
      <c r="E9" s="410"/>
      <c r="F9" s="437"/>
      <c r="G9" s="437"/>
      <c r="H9" s="437"/>
      <c r="I9" s="437"/>
    </row>
    <row r="10" spans="1:11">
      <c r="B10" s="437"/>
      <c r="C10" s="437"/>
      <c r="D10" s="410"/>
      <c r="E10" s="410"/>
      <c r="F10" s="437"/>
      <c r="G10" s="437"/>
      <c r="H10" s="437"/>
      <c r="I10" s="437"/>
    </row>
    <row r="11" spans="1:11">
      <c r="B11" s="437"/>
      <c r="C11" s="437"/>
      <c r="D11" s="435"/>
      <c r="E11" s="410"/>
      <c r="F11" s="437"/>
      <c r="G11" s="437"/>
      <c r="H11" s="437"/>
      <c r="I11" s="437"/>
    </row>
    <row r="12" spans="1:11" ht="51">
      <c r="B12" s="436"/>
      <c r="C12" s="458"/>
      <c r="D12" s="186"/>
      <c r="E12" s="236" t="s">
        <v>1416</v>
      </c>
      <c r="F12" s="436"/>
      <c r="G12" s="436"/>
      <c r="H12" s="436"/>
      <c r="I12" s="436"/>
    </row>
    <row r="13" spans="1:11">
      <c r="B13" s="121" t="s">
        <v>492</v>
      </c>
      <c r="C13" s="185" t="s">
        <v>493</v>
      </c>
      <c r="D13" s="261" t="s">
        <v>491</v>
      </c>
      <c r="E13" s="173" t="s">
        <v>494</v>
      </c>
      <c r="F13" s="173" t="s">
        <v>495</v>
      </c>
      <c r="G13" s="173" t="s">
        <v>496</v>
      </c>
      <c r="H13" s="173" t="s">
        <v>1413</v>
      </c>
      <c r="I13" s="173" t="s">
        <v>498</v>
      </c>
    </row>
    <row r="14" spans="1:11">
      <c r="B14" s="484" t="s">
        <v>634</v>
      </c>
      <c r="C14" s="19" t="s">
        <v>1421</v>
      </c>
      <c r="D14" s="11">
        <v>1</v>
      </c>
      <c r="E14" s="11">
        <v>0</v>
      </c>
      <c r="F14" s="217">
        <v>0</v>
      </c>
      <c r="G14" s="217">
        <v>8.0000000000000004E-4</v>
      </c>
      <c r="H14" s="217">
        <v>0</v>
      </c>
      <c r="I14" s="217">
        <v>0</v>
      </c>
    </row>
    <row r="15" spans="1:11">
      <c r="B15" s="484"/>
      <c r="C15" s="248" t="s">
        <v>1422</v>
      </c>
      <c r="D15" s="11">
        <v>1</v>
      </c>
      <c r="E15" s="11">
        <v>0</v>
      </c>
      <c r="F15" s="217">
        <v>0</v>
      </c>
      <c r="G15" s="217">
        <v>6.9999999999999999E-4</v>
      </c>
      <c r="H15" s="217">
        <v>0</v>
      </c>
      <c r="I15" s="217">
        <v>0</v>
      </c>
    </row>
    <row r="16" spans="1:11">
      <c r="B16" s="484"/>
      <c r="C16" s="248" t="s">
        <v>1423</v>
      </c>
      <c r="D16" s="11">
        <v>0</v>
      </c>
      <c r="E16" s="11">
        <v>0</v>
      </c>
      <c r="F16" s="217">
        <v>0</v>
      </c>
      <c r="G16" s="217">
        <v>1.1000000000000001E-3</v>
      </c>
      <c r="H16" s="217">
        <v>0</v>
      </c>
      <c r="I16" s="217">
        <v>0</v>
      </c>
    </row>
    <row r="17" spans="2:9">
      <c r="B17" s="484"/>
      <c r="C17" s="19" t="s">
        <v>1424</v>
      </c>
      <c r="D17" s="11">
        <v>2</v>
      </c>
      <c r="E17" s="11">
        <v>0</v>
      </c>
      <c r="F17" s="217">
        <v>0</v>
      </c>
      <c r="G17" s="217">
        <v>2.2000000000000001E-3</v>
      </c>
      <c r="H17" s="217">
        <v>0</v>
      </c>
      <c r="I17" s="217">
        <v>0</v>
      </c>
    </row>
    <row r="18" spans="2:9">
      <c r="B18" s="484"/>
      <c r="C18" s="19" t="s">
        <v>1425</v>
      </c>
      <c r="D18" s="11">
        <v>0</v>
      </c>
      <c r="E18" s="11">
        <v>0</v>
      </c>
      <c r="F18" s="217">
        <v>0</v>
      </c>
      <c r="G18" s="217">
        <v>3.8999999999999998E-3</v>
      </c>
      <c r="H18" s="217">
        <v>0</v>
      </c>
      <c r="I18" s="217">
        <v>0</v>
      </c>
    </row>
    <row r="19" spans="2:9">
      <c r="B19" s="484"/>
      <c r="C19" s="19" t="s">
        <v>1426</v>
      </c>
      <c r="D19" s="11">
        <v>0</v>
      </c>
      <c r="E19" s="11">
        <v>0</v>
      </c>
      <c r="F19" s="217">
        <v>0</v>
      </c>
      <c r="G19" s="217">
        <v>6.3E-3</v>
      </c>
      <c r="H19" s="217">
        <v>0</v>
      </c>
      <c r="I19" s="217">
        <v>0</v>
      </c>
    </row>
    <row r="20" spans="2:9">
      <c r="B20" s="484"/>
      <c r="C20" s="19" t="s">
        <v>1427</v>
      </c>
      <c r="D20" s="11">
        <v>0</v>
      </c>
      <c r="E20" s="11">
        <v>0</v>
      </c>
      <c r="F20" s="217">
        <v>0</v>
      </c>
      <c r="G20" s="217">
        <v>1.5299999999999999E-2</v>
      </c>
      <c r="H20" s="217">
        <v>0</v>
      </c>
      <c r="I20" s="217">
        <v>0</v>
      </c>
    </row>
    <row r="21" spans="2:9">
      <c r="B21" s="484"/>
      <c r="C21" s="248" t="s">
        <v>1428</v>
      </c>
      <c r="D21" s="11">
        <v>0</v>
      </c>
      <c r="E21" s="11">
        <v>0</v>
      </c>
      <c r="F21" s="217">
        <v>0</v>
      </c>
      <c r="G21" s="217">
        <v>1.2800000000000001E-2</v>
      </c>
      <c r="H21" s="217">
        <v>0</v>
      </c>
      <c r="I21" s="217">
        <v>0</v>
      </c>
    </row>
    <row r="22" spans="2:9">
      <c r="B22" s="484"/>
      <c r="C22" s="248" t="s">
        <v>1429</v>
      </c>
      <c r="D22" s="11">
        <v>0</v>
      </c>
      <c r="E22" s="11">
        <v>0</v>
      </c>
      <c r="F22" s="217">
        <v>0</v>
      </c>
      <c r="G22" s="217">
        <v>2.3E-2</v>
      </c>
      <c r="H22" s="217">
        <v>0</v>
      </c>
      <c r="I22" s="217">
        <v>0</v>
      </c>
    </row>
    <row r="23" spans="2:9">
      <c r="B23" s="484"/>
      <c r="C23" s="19" t="s">
        <v>1430</v>
      </c>
      <c r="D23" s="11">
        <v>0</v>
      </c>
      <c r="E23" s="11">
        <v>0</v>
      </c>
      <c r="F23" s="217">
        <v>0</v>
      </c>
      <c r="G23" s="217">
        <v>4.4299999999999999E-2</v>
      </c>
      <c r="H23" s="217">
        <v>0</v>
      </c>
      <c r="I23" s="217">
        <v>0</v>
      </c>
    </row>
    <row r="24" spans="2:9">
      <c r="B24" s="484"/>
      <c r="C24" s="248" t="s">
        <v>1431</v>
      </c>
      <c r="D24" s="11">
        <v>0</v>
      </c>
      <c r="E24" s="11">
        <v>0</v>
      </c>
      <c r="F24" s="217">
        <v>0</v>
      </c>
      <c r="G24" s="217">
        <v>3.5999999999999997E-2</v>
      </c>
      <c r="H24" s="217">
        <v>0</v>
      </c>
      <c r="I24" s="217">
        <v>0</v>
      </c>
    </row>
    <row r="25" spans="2:9">
      <c r="B25" s="484"/>
      <c r="C25" s="248" t="s">
        <v>1414</v>
      </c>
      <c r="D25" s="11">
        <v>0</v>
      </c>
      <c r="E25" s="11">
        <v>0</v>
      </c>
      <c r="F25" s="217">
        <v>0</v>
      </c>
      <c r="G25" s="217">
        <v>6.54E-2</v>
      </c>
      <c r="H25" s="217">
        <v>0</v>
      </c>
      <c r="I25" s="217">
        <v>0</v>
      </c>
    </row>
    <row r="26" spans="2:9">
      <c r="B26" s="484"/>
      <c r="C26" s="19" t="s">
        <v>1432</v>
      </c>
      <c r="D26" s="11">
        <v>0</v>
      </c>
      <c r="E26" s="11">
        <v>0</v>
      </c>
      <c r="F26" s="217">
        <v>0</v>
      </c>
      <c r="G26" s="160">
        <v>0.1953</v>
      </c>
      <c r="H26" s="217">
        <v>0</v>
      </c>
      <c r="I26" s="217">
        <v>0</v>
      </c>
    </row>
    <row r="27" spans="2:9">
      <c r="B27" s="484"/>
      <c r="C27" s="248" t="s">
        <v>1433</v>
      </c>
      <c r="D27" s="11">
        <v>0</v>
      </c>
      <c r="E27" s="11">
        <v>0</v>
      </c>
      <c r="F27" s="217">
        <v>0</v>
      </c>
      <c r="G27" s="160">
        <v>0.1177</v>
      </c>
      <c r="H27" s="217">
        <v>0</v>
      </c>
      <c r="I27" s="217">
        <v>0</v>
      </c>
    </row>
    <row r="28" spans="2:9">
      <c r="B28" s="484"/>
      <c r="C28" s="248" t="s">
        <v>1434</v>
      </c>
      <c r="D28" s="11">
        <v>0</v>
      </c>
      <c r="E28" s="11">
        <v>0</v>
      </c>
      <c r="F28" s="217">
        <v>0</v>
      </c>
      <c r="G28" s="160">
        <v>0.28410000000000002</v>
      </c>
      <c r="H28" s="217">
        <v>0</v>
      </c>
      <c r="I28" s="217">
        <v>0</v>
      </c>
    </row>
    <row r="29" spans="2:9" ht="20.399999999999999">
      <c r="B29" s="484"/>
      <c r="C29" s="248" t="s">
        <v>1435</v>
      </c>
      <c r="D29" s="11">
        <v>0</v>
      </c>
      <c r="E29" s="11">
        <v>0</v>
      </c>
      <c r="F29" s="217">
        <v>0</v>
      </c>
      <c r="G29" s="160">
        <v>0.30869999999999997</v>
      </c>
      <c r="H29" s="217">
        <v>0</v>
      </c>
      <c r="I29" s="217">
        <v>0</v>
      </c>
    </row>
    <row r="30" spans="2:9">
      <c r="B30" s="484"/>
      <c r="C30" s="262" t="s">
        <v>1436</v>
      </c>
      <c r="D30" s="263">
        <v>1</v>
      </c>
      <c r="E30" s="263">
        <v>0</v>
      </c>
      <c r="F30" s="342">
        <v>0</v>
      </c>
      <c r="G30" s="367">
        <v>1</v>
      </c>
      <c r="H30" s="342">
        <v>1</v>
      </c>
      <c r="I30" s="342">
        <v>0</v>
      </c>
    </row>
    <row r="31" spans="2:9">
      <c r="B31" s="484" t="s">
        <v>312</v>
      </c>
      <c r="C31" s="19" t="s">
        <v>1421</v>
      </c>
      <c r="D31" s="11">
        <v>70</v>
      </c>
      <c r="E31" s="11">
        <v>0</v>
      </c>
      <c r="F31" s="217">
        <v>0</v>
      </c>
      <c r="G31" s="217">
        <v>8.0000000000000004E-4</v>
      </c>
      <c r="H31" s="217">
        <v>0</v>
      </c>
      <c r="I31" s="217">
        <v>1.6299999999999999E-2</v>
      </c>
    </row>
    <row r="32" spans="2:9">
      <c r="B32" s="484"/>
      <c r="C32" s="248" t="s">
        <v>1422</v>
      </c>
      <c r="D32" s="11">
        <v>58</v>
      </c>
      <c r="E32" s="11">
        <v>0</v>
      </c>
      <c r="F32" s="217">
        <v>0</v>
      </c>
      <c r="G32" s="217">
        <v>6.9999999999999999E-4</v>
      </c>
      <c r="H32" s="217">
        <v>0</v>
      </c>
      <c r="I32" s="217">
        <v>2.1100000000000001E-2</v>
      </c>
    </row>
    <row r="33" spans="2:9">
      <c r="B33" s="484"/>
      <c r="C33" s="248" t="s">
        <v>1423</v>
      </c>
      <c r="D33" s="11">
        <v>12</v>
      </c>
      <c r="E33" s="11">
        <v>0</v>
      </c>
      <c r="F33" s="217">
        <v>0</v>
      </c>
      <c r="G33" s="217">
        <v>1.1000000000000001E-3</v>
      </c>
      <c r="H33" s="217">
        <v>0</v>
      </c>
      <c r="I33" s="217">
        <v>1.49E-2</v>
      </c>
    </row>
    <row r="34" spans="2:9">
      <c r="B34" s="484"/>
      <c r="C34" s="19" t="s">
        <v>1424</v>
      </c>
      <c r="D34" s="11">
        <v>0</v>
      </c>
      <c r="E34" s="11">
        <v>0</v>
      </c>
      <c r="F34" s="217">
        <v>0</v>
      </c>
      <c r="G34" s="217">
        <v>2.2000000000000001E-3</v>
      </c>
      <c r="H34" s="217">
        <v>0</v>
      </c>
      <c r="I34" s="217">
        <v>0</v>
      </c>
    </row>
    <row r="35" spans="2:9">
      <c r="B35" s="484"/>
      <c r="C35" s="19" t="s">
        <v>1425</v>
      </c>
      <c r="D35" s="11">
        <v>2</v>
      </c>
      <c r="E35" s="11">
        <v>0</v>
      </c>
      <c r="F35" s="217">
        <v>0</v>
      </c>
      <c r="G35" s="217">
        <v>3.8999999999999998E-3</v>
      </c>
      <c r="H35" s="217">
        <v>0</v>
      </c>
      <c r="I35" s="217">
        <v>0</v>
      </c>
    </row>
    <row r="36" spans="2:9">
      <c r="B36" s="484"/>
      <c r="C36" s="19" t="s">
        <v>1426</v>
      </c>
      <c r="D36" s="11">
        <v>0</v>
      </c>
      <c r="E36" s="11">
        <v>0</v>
      </c>
      <c r="F36" s="217">
        <v>0</v>
      </c>
      <c r="G36" s="217">
        <v>6.3E-3</v>
      </c>
      <c r="H36" s="217">
        <v>0</v>
      </c>
      <c r="I36" s="217">
        <v>0</v>
      </c>
    </row>
    <row r="37" spans="2:9">
      <c r="B37" s="484"/>
      <c r="C37" s="19" t="s">
        <v>1427</v>
      </c>
      <c r="D37" s="11">
        <v>8</v>
      </c>
      <c r="E37" s="11">
        <v>0</v>
      </c>
      <c r="F37" s="217">
        <v>0</v>
      </c>
      <c r="G37" s="217">
        <v>1.5299999999999999E-2</v>
      </c>
      <c r="H37" s="217">
        <v>0.01</v>
      </c>
      <c r="I37" s="217">
        <v>2.86E-2</v>
      </c>
    </row>
    <row r="38" spans="2:9">
      <c r="B38" s="484"/>
      <c r="C38" s="248" t="s">
        <v>1428</v>
      </c>
      <c r="D38" s="11">
        <v>5</v>
      </c>
      <c r="E38" s="11">
        <v>0</v>
      </c>
      <c r="F38" s="217">
        <v>0</v>
      </c>
      <c r="G38" s="217">
        <v>1.2800000000000001E-2</v>
      </c>
      <c r="H38" s="217">
        <v>0.01</v>
      </c>
      <c r="I38" s="217">
        <v>0</v>
      </c>
    </row>
    <row r="39" spans="2:9">
      <c r="B39" s="484"/>
      <c r="C39" s="248" t="s">
        <v>1429</v>
      </c>
      <c r="D39" s="11">
        <v>3</v>
      </c>
      <c r="E39" s="11">
        <v>0</v>
      </c>
      <c r="F39" s="217">
        <v>0</v>
      </c>
      <c r="G39" s="217">
        <v>2.3E-2</v>
      </c>
      <c r="H39" s="217">
        <v>0.02</v>
      </c>
      <c r="I39" s="217">
        <v>0.05</v>
      </c>
    </row>
    <row r="40" spans="2:9">
      <c r="B40" s="484"/>
      <c r="C40" s="19" t="s">
        <v>1430</v>
      </c>
      <c r="D40" s="11">
        <v>6</v>
      </c>
      <c r="E40" s="11">
        <v>0</v>
      </c>
      <c r="F40" s="217">
        <v>0</v>
      </c>
      <c r="G40" s="217">
        <v>4.4299999999999999E-2</v>
      </c>
      <c r="H40" s="217">
        <v>0</v>
      </c>
      <c r="I40" s="217">
        <v>0</v>
      </c>
    </row>
    <row r="41" spans="2:9">
      <c r="B41" s="484"/>
      <c r="C41" s="248" t="s">
        <v>1431</v>
      </c>
      <c r="D41" s="11">
        <v>6</v>
      </c>
      <c r="E41" s="11">
        <v>0</v>
      </c>
      <c r="F41" s="217">
        <v>0</v>
      </c>
      <c r="G41" s="217">
        <v>3.5999999999999997E-2</v>
      </c>
      <c r="H41" s="217">
        <v>0.04</v>
      </c>
      <c r="I41" s="217">
        <v>0</v>
      </c>
    </row>
    <row r="42" spans="2:9">
      <c r="B42" s="484"/>
      <c r="C42" s="248" t="s">
        <v>1414</v>
      </c>
      <c r="D42" s="11">
        <v>0</v>
      </c>
      <c r="E42" s="11">
        <v>0</v>
      </c>
      <c r="F42" s="217">
        <v>0</v>
      </c>
      <c r="G42" s="217">
        <v>6.54E-2</v>
      </c>
      <c r="H42" s="217">
        <v>0</v>
      </c>
      <c r="I42" s="217">
        <v>0</v>
      </c>
    </row>
    <row r="43" spans="2:9">
      <c r="B43" s="484"/>
      <c r="C43" s="19" t="s">
        <v>1432</v>
      </c>
      <c r="D43" s="11">
        <v>0</v>
      </c>
      <c r="E43" s="11">
        <v>0</v>
      </c>
      <c r="F43" s="217">
        <v>0</v>
      </c>
      <c r="G43" s="160">
        <v>0.1953</v>
      </c>
      <c r="H43" s="217">
        <v>0</v>
      </c>
      <c r="I43" s="217">
        <v>0</v>
      </c>
    </row>
    <row r="44" spans="2:9">
      <c r="B44" s="484"/>
      <c r="C44" s="248" t="s">
        <v>1433</v>
      </c>
      <c r="D44" s="11">
        <v>0</v>
      </c>
      <c r="E44" s="11">
        <v>0</v>
      </c>
      <c r="F44" s="217">
        <v>0</v>
      </c>
      <c r="G44" s="160">
        <v>0.1177</v>
      </c>
      <c r="H44" s="217">
        <v>0</v>
      </c>
      <c r="I44" s="217">
        <v>0</v>
      </c>
    </row>
    <row r="45" spans="2:9">
      <c r="B45" s="484"/>
      <c r="C45" s="248" t="s">
        <v>1434</v>
      </c>
      <c r="D45" s="11">
        <v>0</v>
      </c>
      <c r="E45" s="11">
        <v>0</v>
      </c>
      <c r="F45" s="217">
        <v>0</v>
      </c>
      <c r="G45" s="160">
        <v>0.28410000000000002</v>
      </c>
      <c r="H45" s="217">
        <v>0</v>
      </c>
      <c r="I45" s="217">
        <v>0</v>
      </c>
    </row>
    <row r="46" spans="2:9" ht="20.399999999999999">
      <c r="B46" s="484"/>
      <c r="C46" s="248" t="s">
        <v>1435</v>
      </c>
      <c r="D46" s="11">
        <v>0</v>
      </c>
      <c r="E46" s="11">
        <v>0</v>
      </c>
      <c r="F46" s="217">
        <v>0</v>
      </c>
      <c r="G46" s="160">
        <v>0.30869999999999997</v>
      </c>
      <c r="H46" s="217">
        <v>0</v>
      </c>
      <c r="I46" s="217">
        <v>0</v>
      </c>
    </row>
    <row r="47" spans="2:9">
      <c r="B47" s="485"/>
      <c r="C47" s="262" t="s">
        <v>1436</v>
      </c>
      <c r="D47" s="263">
        <v>0</v>
      </c>
      <c r="E47" s="263">
        <v>0</v>
      </c>
      <c r="F47" s="342">
        <v>0</v>
      </c>
      <c r="G47" s="367">
        <v>1</v>
      </c>
      <c r="H47" s="342">
        <v>0</v>
      </c>
      <c r="I47" s="342">
        <v>0</v>
      </c>
    </row>
    <row r="48" spans="2:9">
      <c r="B48" s="484" t="s">
        <v>1645</v>
      </c>
      <c r="C48" s="19" t="s">
        <v>1421</v>
      </c>
      <c r="D48" s="11">
        <v>13</v>
      </c>
      <c r="E48" s="11">
        <v>0</v>
      </c>
      <c r="F48" s="217">
        <v>0</v>
      </c>
      <c r="G48" s="217">
        <v>8.0000000000000004E-4</v>
      </c>
      <c r="H48" s="217">
        <v>0</v>
      </c>
      <c r="I48" s="217">
        <v>0</v>
      </c>
    </row>
    <row r="49" spans="2:9">
      <c r="B49" s="484"/>
      <c r="C49" s="248" t="s">
        <v>1422</v>
      </c>
      <c r="D49" s="11">
        <v>3</v>
      </c>
      <c r="E49" s="11">
        <v>0</v>
      </c>
      <c r="F49" s="217">
        <v>0</v>
      </c>
      <c r="G49" s="217">
        <v>6.9999999999999999E-4</v>
      </c>
      <c r="H49" s="217">
        <v>0</v>
      </c>
      <c r="I49" s="217">
        <v>0</v>
      </c>
    </row>
    <row r="50" spans="2:9">
      <c r="B50" s="484"/>
      <c r="C50" s="248" t="s">
        <v>1423</v>
      </c>
      <c r="D50" s="11">
        <v>10</v>
      </c>
      <c r="E50" s="11">
        <v>0</v>
      </c>
      <c r="F50" s="217">
        <v>0</v>
      </c>
      <c r="G50" s="217">
        <v>1.1000000000000001E-3</v>
      </c>
      <c r="H50" s="217">
        <v>0</v>
      </c>
      <c r="I50" s="217">
        <v>0</v>
      </c>
    </row>
    <row r="51" spans="2:9">
      <c r="B51" s="484"/>
      <c r="C51" s="19" t="s">
        <v>1424</v>
      </c>
      <c r="D51" s="11">
        <v>19</v>
      </c>
      <c r="E51" s="11">
        <v>0</v>
      </c>
      <c r="F51" s="217">
        <v>0</v>
      </c>
      <c r="G51" s="217">
        <v>2.2000000000000001E-3</v>
      </c>
      <c r="H51" s="217">
        <v>0</v>
      </c>
      <c r="I51" s="217">
        <v>0</v>
      </c>
    </row>
    <row r="52" spans="2:9">
      <c r="B52" s="484"/>
      <c r="C52" s="19" t="s">
        <v>1425</v>
      </c>
      <c r="D52" s="11">
        <v>342</v>
      </c>
      <c r="E52" s="11">
        <v>2</v>
      </c>
      <c r="F52" s="217">
        <v>5.7999999999999996E-3</v>
      </c>
      <c r="G52" s="217">
        <v>3.8999999999999998E-3</v>
      </c>
      <c r="H52" s="217">
        <v>0</v>
      </c>
      <c r="I52" s="217">
        <v>3.8999999999999998E-3</v>
      </c>
    </row>
    <row r="53" spans="2:9">
      <c r="B53" s="484"/>
      <c r="C53" s="19" t="s">
        <v>1426</v>
      </c>
      <c r="D53" s="11">
        <v>276</v>
      </c>
      <c r="E53" s="11">
        <v>3</v>
      </c>
      <c r="F53" s="217">
        <v>1.09E-2</v>
      </c>
      <c r="G53" s="217">
        <v>6.3E-3</v>
      </c>
      <c r="H53" s="217">
        <v>0.01</v>
      </c>
      <c r="I53" s="217">
        <v>8.3999999999999995E-3</v>
      </c>
    </row>
    <row r="54" spans="2:9">
      <c r="B54" s="484"/>
      <c r="C54" s="19" t="s">
        <v>1427</v>
      </c>
      <c r="D54" s="11">
        <v>1309</v>
      </c>
      <c r="E54" s="11">
        <v>13</v>
      </c>
      <c r="F54" s="217">
        <v>9.9000000000000008E-3</v>
      </c>
      <c r="G54" s="217">
        <v>1.5299999999999999E-2</v>
      </c>
      <c r="H54" s="217">
        <v>0.02</v>
      </c>
      <c r="I54" s="217">
        <v>7.4000000000000003E-3</v>
      </c>
    </row>
    <row r="55" spans="2:9">
      <c r="B55" s="484"/>
      <c r="C55" s="248" t="s">
        <v>1428</v>
      </c>
      <c r="D55" s="11">
        <v>950</v>
      </c>
      <c r="E55" s="11">
        <v>8</v>
      </c>
      <c r="F55" s="217">
        <v>8.3999999999999995E-3</v>
      </c>
      <c r="G55" s="217">
        <v>1.2800000000000001E-2</v>
      </c>
      <c r="H55" s="217">
        <v>0.01</v>
      </c>
      <c r="I55" s="217">
        <v>4.3E-3</v>
      </c>
    </row>
    <row r="56" spans="2:9">
      <c r="B56" s="484"/>
      <c r="C56" s="248" t="s">
        <v>1429</v>
      </c>
      <c r="D56" s="11">
        <v>359</v>
      </c>
      <c r="E56" s="11">
        <v>5</v>
      </c>
      <c r="F56" s="217">
        <v>1.3899999999999999E-2</v>
      </c>
      <c r="G56" s="217">
        <v>2.3E-2</v>
      </c>
      <c r="H56" s="217">
        <v>0.02</v>
      </c>
      <c r="I56" s="217">
        <v>1.47E-2</v>
      </c>
    </row>
    <row r="57" spans="2:9">
      <c r="B57" s="484"/>
      <c r="C57" s="19" t="s">
        <v>1430</v>
      </c>
      <c r="D57" s="11">
        <v>1045</v>
      </c>
      <c r="E57" s="11">
        <v>54</v>
      </c>
      <c r="F57" s="217">
        <v>5.1700000000000003E-2</v>
      </c>
      <c r="G57" s="217">
        <v>4.4299999999999999E-2</v>
      </c>
      <c r="H57" s="217">
        <v>0.05</v>
      </c>
      <c r="I57" s="217">
        <v>2.24E-2</v>
      </c>
    </row>
    <row r="58" spans="2:9">
      <c r="B58" s="484"/>
      <c r="C58" s="248" t="s">
        <v>1431</v>
      </c>
      <c r="D58" s="11">
        <v>717</v>
      </c>
      <c r="E58" s="11">
        <v>27</v>
      </c>
      <c r="F58" s="217">
        <v>3.7699999999999997E-2</v>
      </c>
      <c r="G58" s="217">
        <v>3.5999999999999997E-2</v>
      </c>
      <c r="H58" s="217">
        <v>0.04</v>
      </c>
      <c r="I58" s="217">
        <v>1.54E-2</v>
      </c>
    </row>
    <row r="59" spans="2:9">
      <c r="B59" s="484"/>
      <c r="C59" s="248" t="s">
        <v>1414</v>
      </c>
      <c r="D59" s="11">
        <v>328</v>
      </c>
      <c r="E59" s="11">
        <v>27</v>
      </c>
      <c r="F59" s="217">
        <v>8.2299999999999998E-2</v>
      </c>
      <c r="G59" s="217">
        <v>6.54E-2</v>
      </c>
      <c r="H59" s="217">
        <v>7.0000000000000007E-2</v>
      </c>
      <c r="I59" s="217">
        <v>3.6200000000000003E-2</v>
      </c>
    </row>
    <row r="60" spans="2:9">
      <c r="B60" s="484"/>
      <c r="C60" s="19" t="s">
        <v>1432</v>
      </c>
      <c r="D60" s="11">
        <v>88</v>
      </c>
      <c r="E60" s="11">
        <v>11</v>
      </c>
      <c r="F60" s="217">
        <v>0.125</v>
      </c>
      <c r="G60" s="160">
        <v>0.1953</v>
      </c>
      <c r="H60" s="217">
        <v>0</v>
      </c>
      <c r="I60" s="217">
        <v>6.9599999999999995E-2</v>
      </c>
    </row>
    <row r="61" spans="2:9">
      <c r="B61" s="484"/>
      <c r="C61" s="248" t="s">
        <v>1433</v>
      </c>
      <c r="D61" s="11">
        <v>66</v>
      </c>
      <c r="E61" s="11">
        <v>5</v>
      </c>
      <c r="F61" s="217">
        <v>7.5800000000000006E-2</v>
      </c>
      <c r="G61" s="160">
        <v>0.1177</v>
      </c>
      <c r="H61" s="217">
        <v>0.12</v>
      </c>
      <c r="I61" s="217">
        <v>5.8999999999999997E-2</v>
      </c>
    </row>
    <row r="62" spans="2:9">
      <c r="B62" s="484"/>
      <c r="C62" s="248" t="s">
        <v>1434</v>
      </c>
      <c r="D62" s="11">
        <v>22</v>
      </c>
      <c r="E62" s="11">
        <v>6</v>
      </c>
      <c r="F62" s="217">
        <v>0.2727</v>
      </c>
      <c r="G62" s="160">
        <v>0.28410000000000002</v>
      </c>
      <c r="H62" s="217">
        <v>0.28000000000000003</v>
      </c>
      <c r="I62" s="217">
        <v>9.2600000000000002E-2</v>
      </c>
    </row>
    <row r="63" spans="2:9" ht="20.399999999999999">
      <c r="B63" s="484"/>
      <c r="C63" s="248" t="s">
        <v>1435</v>
      </c>
      <c r="D63" s="11">
        <v>0</v>
      </c>
      <c r="E63" s="11">
        <v>0</v>
      </c>
      <c r="F63" s="217">
        <v>0</v>
      </c>
      <c r="G63" s="160">
        <v>0.30869999999999997</v>
      </c>
      <c r="H63" s="217">
        <v>0</v>
      </c>
      <c r="I63" s="217">
        <v>0.2</v>
      </c>
    </row>
    <row r="64" spans="2:9">
      <c r="B64" s="484"/>
      <c r="C64" s="19" t="s">
        <v>1436</v>
      </c>
      <c r="D64" s="263">
        <v>169</v>
      </c>
      <c r="E64" s="263">
        <v>0</v>
      </c>
      <c r="F64" s="342">
        <v>0</v>
      </c>
      <c r="G64" s="367">
        <v>1</v>
      </c>
      <c r="H64" s="342">
        <v>1</v>
      </c>
      <c r="I64" s="342">
        <v>0</v>
      </c>
    </row>
    <row r="65" spans="2:9">
      <c r="B65" s="484" t="s">
        <v>1646</v>
      </c>
      <c r="C65" s="19" t="s">
        <v>1421</v>
      </c>
      <c r="D65" s="11">
        <v>56</v>
      </c>
      <c r="E65" s="11">
        <v>0</v>
      </c>
      <c r="F65" s="217">
        <v>0</v>
      </c>
      <c r="G65" s="217">
        <v>8.0000000000000004E-4</v>
      </c>
      <c r="H65" s="217">
        <v>0</v>
      </c>
      <c r="I65" s="217">
        <v>2.7000000000000001E-3</v>
      </c>
    </row>
    <row r="66" spans="2:9">
      <c r="B66" s="484"/>
      <c r="C66" s="248" t="s">
        <v>1422</v>
      </c>
      <c r="D66" s="11">
        <v>38</v>
      </c>
      <c r="E66" s="11">
        <v>0</v>
      </c>
      <c r="F66" s="217">
        <v>0</v>
      </c>
      <c r="G66" s="217">
        <v>6.9999999999999999E-4</v>
      </c>
      <c r="H66" s="217">
        <v>0</v>
      </c>
      <c r="I66" s="217">
        <v>0</v>
      </c>
    </row>
    <row r="67" spans="2:9">
      <c r="B67" s="484"/>
      <c r="C67" s="248" t="s">
        <v>1423</v>
      </c>
      <c r="D67" s="11">
        <v>18</v>
      </c>
      <c r="E67" s="11">
        <v>0</v>
      </c>
      <c r="F67" s="217">
        <v>0</v>
      </c>
      <c r="G67" s="217">
        <v>1.1000000000000001E-3</v>
      </c>
      <c r="H67" s="217">
        <v>0</v>
      </c>
      <c r="I67" s="217">
        <v>5.8999999999999999E-3</v>
      </c>
    </row>
    <row r="68" spans="2:9">
      <c r="B68" s="484"/>
      <c r="C68" s="19" t="s">
        <v>1424</v>
      </c>
      <c r="D68" s="11">
        <v>26</v>
      </c>
      <c r="E68" s="11">
        <v>0</v>
      </c>
      <c r="F68" s="217">
        <v>0</v>
      </c>
      <c r="G68" s="217">
        <v>2.2000000000000001E-3</v>
      </c>
      <c r="H68" s="217">
        <v>0</v>
      </c>
      <c r="I68" s="217">
        <v>1.2500000000000001E-2</v>
      </c>
    </row>
    <row r="69" spans="2:9">
      <c r="B69" s="484"/>
      <c r="C69" s="19" t="s">
        <v>1425</v>
      </c>
      <c r="D69" s="11">
        <v>98</v>
      </c>
      <c r="E69" s="11">
        <v>1</v>
      </c>
      <c r="F69" s="217">
        <v>1.0200000000000001E-2</v>
      </c>
      <c r="G69" s="217">
        <v>3.8999999999999998E-3</v>
      </c>
      <c r="H69" s="217">
        <v>0</v>
      </c>
      <c r="I69" s="217">
        <v>1.2200000000000001E-2</v>
      </c>
    </row>
    <row r="70" spans="2:9">
      <c r="B70" s="484"/>
      <c r="C70" s="19" t="s">
        <v>1426</v>
      </c>
      <c r="D70" s="11">
        <v>58</v>
      </c>
      <c r="E70" s="11">
        <v>2</v>
      </c>
      <c r="F70" s="217">
        <v>3.4500000000000003E-2</v>
      </c>
      <c r="G70" s="217">
        <v>6.3E-3</v>
      </c>
      <c r="H70" s="217">
        <v>0.01</v>
      </c>
      <c r="I70" s="217">
        <v>6.8999999999999999E-3</v>
      </c>
    </row>
    <row r="71" spans="2:9">
      <c r="B71" s="484"/>
      <c r="C71" s="19" t="s">
        <v>1427</v>
      </c>
      <c r="D71" s="11">
        <v>227</v>
      </c>
      <c r="E71" s="11">
        <v>5</v>
      </c>
      <c r="F71" s="217">
        <v>2.1999999999999999E-2</v>
      </c>
      <c r="G71" s="217">
        <v>1.5299999999999999E-2</v>
      </c>
      <c r="H71" s="217">
        <v>0.02</v>
      </c>
      <c r="I71" s="217">
        <v>9.5999999999999992E-3</v>
      </c>
    </row>
    <row r="72" spans="2:9">
      <c r="B72" s="484"/>
      <c r="C72" s="248" t="s">
        <v>1428</v>
      </c>
      <c r="D72" s="11">
        <v>172</v>
      </c>
      <c r="E72" s="11">
        <v>5</v>
      </c>
      <c r="F72" s="217">
        <v>2.9100000000000001E-2</v>
      </c>
      <c r="G72" s="217">
        <v>1.2800000000000001E-2</v>
      </c>
      <c r="H72" s="217">
        <v>0.01</v>
      </c>
      <c r="I72" s="217">
        <v>1.0699999999999999E-2</v>
      </c>
    </row>
    <row r="73" spans="2:9">
      <c r="B73" s="484"/>
      <c r="C73" s="248" t="s">
        <v>1429</v>
      </c>
      <c r="D73" s="11">
        <v>55</v>
      </c>
      <c r="E73" s="11">
        <v>0</v>
      </c>
      <c r="F73" s="217">
        <v>0</v>
      </c>
      <c r="G73" s="217">
        <v>2.3E-2</v>
      </c>
      <c r="H73" s="217">
        <v>0.02</v>
      </c>
      <c r="I73" s="217">
        <v>6.7000000000000002E-3</v>
      </c>
    </row>
    <row r="74" spans="2:9">
      <c r="B74" s="484"/>
      <c r="C74" s="19" t="s">
        <v>1430</v>
      </c>
      <c r="D74" s="11">
        <v>102</v>
      </c>
      <c r="E74" s="11">
        <v>3</v>
      </c>
      <c r="F74" s="217">
        <v>2.9399999999999999E-2</v>
      </c>
      <c r="G74" s="217">
        <v>4.4299999999999999E-2</v>
      </c>
      <c r="H74" s="217">
        <v>0.05</v>
      </c>
      <c r="I74" s="217">
        <v>1.43E-2</v>
      </c>
    </row>
    <row r="75" spans="2:9">
      <c r="B75" s="484"/>
      <c r="C75" s="248" t="s">
        <v>1431</v>
      </c>
      <c r="D75" s="11">
        <v>52</v>
      </c>
      <c r="E75" s="11">
        <v>1</v>
      </c>
      <c r="F75" s="217">
        <v>1.9199999999999998E-2</v>
      </c>
      <c r="G75" s="217">
        <v>3.5999999999999997E-2</v>
      </c>
      <c r="H75" s="217">
        <v>0.04</v>
      </c>
      <c r="I75" s="217">
        <v>9.7999999999999997E-3</v>
      </c>
    </row>
    <row r="76" spans="2:9">
      <c r="B76" s="484"/>
      <c r="C76" s="248" t="s">
        <v>1414</v>
      </c>
      <c r="D76" s="11">
        <v>50</v>
      </c>
      <c r="E76" s="11">
        <v>2</v>
      </c>
      <c r="F76" s="217">
        <v>0.04</v>
      </c>
      <c r="G76" s="217">
        <v>6.54E-2</v>
      </c>
      <c r="H76" s="217">
        <v>7.0000000000000007E-2</v>
      </c>
      <c r="I76" s="217">
        <v>1.9699999999999999E-2</v>
      </c>
    </row>
    <row r="77" spans="2:9">
      <c r="B77" s="484"/>
      <c r="C77" s="19" t="s">
        <v>1432</v>
      </c>
      <c r="D77" s="11">
        <v>13</v>
      </c>
      <c r="E77" s="11">
        <v>0</v>
      </c>
      <c r="F77" s="217">
        <v>0</v>
      </c>
      <c r="G77" s="160">
        <v>0.1953</v>
      </c>
      <c r="H77" s="217">
        <v>0.19</v>
      </c>
      <c r="I77" s="217">
        <v>7.8700000000000006E-2</v>
      </c>
    </row>
    <row r="78" spans="2:9">
      <c r="B78" s="484"/>
      <c r="C78" s="248" t="s">
        <v>1433</v>
      </c>
      <c r="D78" s="11">
        <v>8</v>
      </c>
      <c r="E78" s="11">
        <v>0</v>
      </c>
      <c r="F78" s="217">
        <v>0</v>
      </c>
      <c r="G78" s="160">
        <v>0.1177</v>
      </c>
      <c r="H78" s="217">
        <v>0.11</v>
      </c>
      <c r="I78" s="217">
        <v>5.9299999999999999E-2</v>
      </c>
    </row>
    <row r="79" spans="2:9">
      <c r="B79" s="484"/>
      <c r="C79" s="248" t="s">
        <v>1434</v>
      </c>
      <c r="D79" s="11">
        <v>2</v>
      </c>
      <c r="E79" s="11">
        <v>0</v>
      </c>
      <c r="F79" s="217">
        <v>0</v>
      </c>
      <c r="G79" s="160">
        <v>0.28410000000000002</v>
      </c>
      <c r="H79" s="217">
        <v>0.28000000000000003</v>
      </c>
      <c r="I79" s="217">
        <v>0.1333</v>
      </c>
    </row>
    <row r="80" spans="2:9" ht="20.399999999999999">
      <c r="B80" s="484"/>
      <c r="C80" s="248" t="s">
        <v>1435</v>
      </c>
      <c r="D80" s="11">
        <v>3</v>
      </c>
      <c r="E80" s="11">
        <v>0</v>
      </c>
      <c r="F80" s="217">
        <v>0</v>
      </c>
      <c r="G80" s="160">
        <v>0.30869999999999997</v>
      </c>
      <c r="H80" s="217">
        <v>0.34</v>
      </c>
      <c r="I80" s="217">
        <v>0</v>
      </c>
    </row>
    <row r="81" spans="2:9">
      <c r="B81" s="484"/>
      <c r="C81" s="19" t="s">
        <v>1436</v>
      </c>
      <c r="D81" s="11">
        <v>14</v>
      </c>
      <c r="E81" s="11">
        <v>0</v>
      </c>
      <c r="F81" s="217">
        <v>0</v>
      </c>
      <c r="G81" s="160">
        <v>1</v>
      </c>
      <c r="H81" s="217">
        <v>1</v>
      </c>
      <c r="I81" s="217">
        <v>0</v>
      </c>
    </row>
  </sheetData>
  <mergeCells count="11">
    <mergeCell ref="B65:B81"/>
    <mergeCell ref="B14:B30"/>
    <mergeCell ref="B31:B47"/>
    <mergeCell ref="B48:B64"/>
    <mergeCell ref="B8:B12"/>
    <mergeCell ref="I8:I12"/>
    <mergeCell ref="C8:C12"/>
    <mergeCell ref="D8:E11"/>
    <mergeCell ref="F8:F12"/>
    <mergeCell ref="G8:G12"/>
    <mergeCell ref="H8:H12"/>
  </mergeCells>
  <hyperlinks>
    <hyperlink ref="A1" location="Cuprins!A1" display="Content" xr:uid="{00000000-0004-0000-1E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7">
    <pageSetUpPr autoPageBreaks="0"/>
  </sheetPr>
  <dimension ref="A1:I27"/>
  <sheetViews>
    <sheetView showGridLines="0" zoomScaleNormal="100" workbookViewId="0"/>
  </sheetViews>
  <sheetFormatPr defaultColWidth="9.109375" defaultRowHeight="10.199999999999999"/>
  <cols>
    <col min="1" max="1" width="3.21875" style="29" customWidth="1"/>
    <col min="2" max="2" width="12.88671875" style="28" customWidth="1"/>
    <col min="3" max="3" width="17.33203125" style="29" customWidth="1"/>
    <col min="4" max="4" width="12.88671875" style="29" customWidth="1"/>
    <col min="5" max="5" width="10.88671875" style="29" customWidth="1"/>
    <col min="6" max="6" width="9.109375" style="29" customWidth="1"/>
    <col min="7" max="7" width="10.88671875" style="29" customWidth="1"/>
    <col min="8" max="8" width="12.44140625" style="29" bestFit="1" customWidth="1"/>
    <col min="9" max="9" width="11.5546875" style="29" bestFit="1" customWidth="1"/>
    <col min="10" max="16384" width="9.109375" style="29"/>
  </cols>
  <sheetData>
    <row r="1" spans="1:9">
      <c r="A1" s="104" t="s">
        <v>1021</v>
      </c>
    </row>
    <row r="2" spans="1:9">
      <c r="A2" s="128"/>
    </row>
    <row r="3" spans="1:9">
      <c r="A3" s="128"/>
    </row>
    <row r="4" spans="1:9">
      <c r="A4" s="128"/>
    </row>
    <row r="5" spans="1:9">
      <c r="B5" s="399" t="s">
        <v>435</v>
      </c>
      <c r="C5" s="399"/>
      <c r="D5" s="399"/>
      <c r="E5" s="399"/>
      <c r="F5" s="399"/>
      <c r="G5" s="399"/>
      <c r="H5" s="399"/>
      <c r="I5" s="399"/>
    </row>
    <row r="8" spans="1:9">
      <c r="B8" s="491" t="s">
        <v>406</v>
      </c>
      <c r="C8" s="491"/>
      <c r="D8" s="491"/>
      <c r="E8" s="491"/>
      <c r="F8" s="491"/>
      <c r="G8" s="491"/>
      <c r="H8" s="491"/>
      <c r="I8" s="491"/>
    </row>
    <row r="9" spans="1:9" ht="20.399999999999999">
      <c r="B9" s="119" t="s">
        <v>7</v>
      </c>
      <c r="C9" s="119" t="s">
        <v>407</v>
      </c>
      <c r="D9" s="119" t="s">
        <v>408</v>
      </c>
      <c r="E9" s="119" t="s">
        <v>409</v>
      </c>
      <c r="F9" s="119" t="s">
        <v>38</v>
      </c>
      <c r="G9" s="119" t="s">
        <v>16</v>
      </c>
      <c r="H9" s="119" t="s">
        <v>0</v>
      </c>
      <c r="I9" s="119" t="s">
        <v>384</v>
      </c>
    </row>
    <row r="10" spans="1:9">
      <c r="B10" s="488" t="s">
        <v>8</v>
      </c>
      <c r="C10" s="8" t="s">
        <v>410</v>
      </c>
      <c r="D10" s="324">
        <v>0</v>
      </c>
      <c r="E10" s="324">
        <v>0</v>
      </c>
      <c r="F10" s="230">
        <v>0.5</v>
      </c>
      <c r="G10" s="324">
        <v>0</v>
      </c>
      <c r="H10" s="324">
        <v>0</v>
      </c>
      <c r="I10" s="324">
        <v>0</v>
      </c>
    </row>
    <row r="11" spans="1:9">
      <c r="B11" s="488"/>
      <c r="C11" s="8" t="s">
        <v>9</v>
      </c>
      <c r="D11" s="324">
        <v>0</v>
      </c>
      <c r="E11" s="324">
        <v>0</v>
      </c>
      <c r="F11" s="230">
        <v>0.7</v>
      </c>
      <c r="G11" s="324">
        <v>0</v>
      </c>
      <c r="H11" s="324">
        <v>0</v>
      </c>
      <c r="I11" s="324">
        <v>0</v>
      </c>
    </row>
    <row r="12" spans="1:9">
      <c r="B12" s="488" t="s">
        <v>10</v>
      </c>
      <c r="C12" s="8" t="s">
        <v>410</v>
      </c>
      <c r="D12" s="324">
        <v>0</v>
      </c>
      <c r="E12" s="324">
        <v>0</v>
      </c>
      <c r="F12" s="230">
        <v>0.7</v>
      </c>
      <c r="G12" s="324">
        <v>0</v>
      </c>
      <c r="H12" s="324">
        <v>0</v>
      </c>
      <c r="I12" s="324">
        <v>0</v>
      </c>
    </row>
    <row r="13" spans="1:9">
      <c r="B13" s="488"/>
      <c r="C13" s="8" t="s">
        <v>9</v>
      </c>
      <c r="D13" s="324">
        <v>0</v>
      </c>
      <c r="E13" s="324">
        <v>0</v>
      </c>
      <c r="F13" s="230">
        <v>0.9</v>
      </c>
      <c r="G13" s="324">
        <v>0</v>
      </c>
      <c r="H13" s="324">
        <v>0</v>
      </c>
      <c r="I13" s="324">
        <v>0</v>
      </c>
    </row>
    <row r="14" spans="1:9">
      <c r="B14" s="488" t="s">
        <v>11</v>
      </c>
      <c r="C14" s="8" t="s">
        <v>410</v>
      </c>
      <c r="D14" s="324">
        <v>0</v>
      </c>
      <c r="E14" s="324">
        <v>0</v>
      </c>
      <c r="F14" s="230">
        <v>1.1499999999999999</v>
      </c>
      <c r="G14" s="324">
        <v>0</v>
      </c>
      <c r="H14" s="324">
        <v>0</v>
      </c>
      <c r="I14" s="324">
        <v>0</v>
      </c>
    </row>
    <row r="15" spans="1:9">
      <c r="B15" s="488"/>
      <c r="C15" s="8" t="s">
        <v>9</v>
      </c>
      <c r="D15" s="324">
        <v>0</v>
      </c>
      <c r="E15" s="324">
        <v>0</v>
      </c>
      <c r="F15" s="230">
        <v>1.1499999999999999</v>
      </c>
      <c r="G15" s="324">
        <v>0</v>
      </c>
      <c r="H15" s="324">
        <v>0</v>
      </c>
      <c r="I15" s="324">
        <v>0</v>
      </c>
    </row>
    <row r="16" spans="1:9">
      <c r="B16" s="488" t="s">
        <v>12</v>
      </c>
      <c r="C16" s="8" t="s">
        <v>410</v>
      </c>
      <c r="D16" s="324">
        <v>0</v>
      </c>
      <c r="E16" s="324">
        <v>0</v>
      </c>
      <c r="F16" s="230">
        <v>2.5</v>
      </c>
      <c r="G16" s="324">
        <v>0</v>
      </c>
      <c r="H16" s="324">
        <v>0</v>
      </c>
      <c r="I16" s="324">
        <v>0</v>
      </c>
    </row>
    <row r="17" spans="2:9">
      <c r="B17" s="488"/>
      <c r="C17" s="8" t="s">
        <v>9</v>
      </c>
      <c r="D17" s="324">
        <v>0</v>
      </c>
      <c r="E17" s="324">
        <v>0</v>
      </c>
      <c r="F17" s="230">
        <v>2.5</v>
      </c>
      <c r="G17" s="324">
        <v>0</v>
      </c>
      <c r="H17" s="324">
        <v>0</v>
      </c>
      <c r="I17" s="324">
        <v>0</v>
      </c>
    </row>
    <row r="18" spans="2:9">
      <c r="B18" s="488" t="s">
        <v>13</v>
      </c>
      <c r="C18" s="8" t="s">
        <v>410</v>
      </c>
      <c r="D18" s="324">
        <v>0</v>
      </c>
      <c r="E18" s="324">
        <v>0</v>
      </c>
      <c r="F18" s="324">
        <v>0</v>
      </c>
      <c r="G18" s="324">
        <v>0</v>
      </c>
      <c r="H18" s="324">
        <v>0</v>
      </c>
      <c r="I18" s="324">
        <v>0</v>
      </c>
    </row>
    <row r="19" spans="2:9">
      <c r="B19" s="488"/>
      <c r="C19" s="8" t="s">
        <v>9</v>
      </c>
      <c r="D19" s="324">
        <v>0</v>
      </c>
      <c r="E19" s="324">
        <v>0</v>
      </c>
      <c r="F19" s="324">
        <v>0</v>
      </c>
      <c r="G19" s="324">
        <v>0</v>
      </c>
      <c r="H19" s="324">
        <v>0</v>
      </c>
      <c r="I19" s="324">
        <v>0</v>
      </c>
    </row>
    <row r="20" spans="2:9" ht="14.4">
      <c r="B20" s="488" t="s">
        <v>6</v>
      </c>
      <c r="C20" s="8" t="s">
        <v>410</v>
      </c>
      <c r="D20" s="324">
        <v>0</v>
      </c>
      <c r="E20" s="324">
        <v>0</v>
      </c>
      <c r="F20" s="368"/>
      <c r="G20" s="324">
        <v>0</v>
      </c>
      <c r="H20" s="324">
        <v>0</v>
      </c>
      <c r="I20" s="324">
        <v>0</v>
      </c>
    </row>
    <row r="21" spans="2:9" ht="14.4">
      <c r="B21" s="488"/>
      <c r="C21" s="8" t="s">
        <v>9</v>
      </c>
      <c r="D21" s="324">
        <v>0</v>
      </c>
      <c r="E21" s="324">
        <v>0</v>
      </c>
      <c r="F21" s="368"/>
      <c r="G21" s="324">
        <v>0</v>
      </c>
      <c r="H21" s="324">
        <v>0</v>
      </c>
      <c r="I21" s="324">
        <v>0</v>
      </c>
    </row>
    <row r="22" spans="2:9">
      <c r="B22" s="401" t="s">
        <v>421</v>
      </c>
      <c r="C22" s="401"/>
      <c r="D22" s="401"/>
      <c r="E22" s="401"/>
      <c r="F22" s="401"/>
      <c r="G22" s="401"/>
      <c r="H22" s="401"/>
      <c r="I22" s="401"/>
    </row>
    <row r="23" spans="2:9" ht="20.399999999999999">
      <c r="B23" s="476" t="s">
        <v>15</v>
      </c>
      <c r="C23" s="477"/>
      <c r="D23" s="120" t="s">
        <v>408</v>
      </c>
      <c r="E23" s="120" t="s">
        <v>409</v>
      </c>
      <c r="F23" s="120" t="s">
        <v>38</v>
      </c>
      <c r="G23" s="120" t="s">
        <v>16</v>
      </c>
      <c r="H23" s="120" t="s">
        <v>0</v>
      </c>
      <c r="I23" s="120" t="s">
        <v>384</v>
      </c>
    </row>
    <row r="24" spans="2:9">
      <c r="B24" s="489" t="s">
        <v>411</v>
      </c>
      <c r="C24" s="490"/>
      <c r="D24" s="196">
        <v>0</v>
      </c>
      <c r="E24" s="196">
        <v>0</v>
      </c>
      <c r="F24" s="230">
        <v>1.9</v>
      </c>
      <c r="G24" s="196">
        <v>0</v>
      </c>
      <c r="H24" s="196">
        <v>0</v>
      </c>
      <c r="I24" s="196">
        <v>0</v>
      </c>
    </row>
    <row r="25" spans="2:9">
      <c r="B25" s="489" t="s">
        <v>412</v>
      </c>
      <c r="C25" s="490"/>
      <c r="D25" s="196">
        <v>0</v>
      </c>
      <c r="E25" s="196">
        <v>0</v>
      </c>
      <c r="F25" s="230">
        <v>2.9</v>
      </c>
      <c r="G25" s="196">
        <v>0</v>
      </c>
      <c r="H25" s="196">
        <v>0</v>
      </c>
      <c r="I25" s="196">
        <v>0</v>
      </c>
    </row>
    <row r="26" spans="2:9">
      <c r="B26" s="489" t="s">
        <v>17</v>
      </c>
      <c r="C26" s="490"/>
      <c r="D26" s="196">
        <v>37198369</v>
      </c>
      <c r="E26" s="196">
        <v>0</v>
      </c>
      <c r="F26" s="230">
        <v>3.7</v>
      </c>
      <c r="G26" s="196">
        <v>37198369</v>
      </c>
      <c r="H26" s="196">
        <v>137633967</v>
      </c>
      <c r="I26" s="196">
        <v>892761</v>
      </c>
    </row>
    <row r="27" spans="2:9" s="31" customFormat="1" ht="10.199999999999999" customHeight="1">
      <c r="B27" s="486" t="s">
        <v>6</v>
      </c>
      <c r="C27" s="487"/>
      <c r="D27" s="197">
        <v>37198369</v>
      </c>
      <c r="E27" s="196">
        <v>0</v>
      </c>
      <c r="F27" s="368"/>
      <c r="G27" s="197">
        <v>37198369</v>
      </c>
      <c r="H27" s="197">
        <v>137633967</v>
      </c>
      <c r="I27" s="197">
        <v>892761</v>
      </c>
    </row>
  </sheetData>
  <mergeCells count="14">
    <mergeCell ref="B5:I5"/>
    <mergeCell ref="B18:B19"/>
    <mergeCell ref="B8:I8"/>
    <mergeCell ref="B10:B11"/>
    <mergeCell ref="B12:B13"/>
    <mergeCell ref="B14:B15"/>
    <mergeCell ref="B16:B17"/>
    <mergeCell ref="B27:C27"/>
    <mergeCell ref="B20:B21"/>
    <mergeCell ref="B22:I22"/>
    <mergeCell ref="B24:C24"/>
    <mergeCell ref="B25:C25"/>
    <mergeCell ref="B26:C26"/>
    <mergeCell ref="B23:C23"/>
  </mergeCells>
  <hyperlinks>
    <hyperlink ref="A1" location="Cuprins!A1" display="Content" xr:uid="{00000000-0004-0000-1F00-000000000000}"/>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65">
    <pageSetUpPr autoPageBreaks="0"/>
  </sheetPr>
  <dimension ref="A1:H26"/>
  <sheetViews>
    <sheetView showGridLines="0" zoomScaleNormal="100" workbookViewId="0">
      <selection activeCell="F8" sqref="F8:H8"/>
    </sheetView>
  </sheetViews>
  <sheetFormatPr defaultRowHeight="10.199999999999999"/>
  <cols>
    <col min="1" max="1" width="3.21875" style="18" customWidth="1"/>
    <col min="2" max="2" width="35.88671875" style="18" customWidth="1"/>
    <col min="3" max="8" width="11.5546875" style="18" customWidth="1"/>
    <col min="9" max="16384" width="8.88671875" style="18"/>
  </cols>
  <sheetData>
    <row r="1" spans="1:8">
      <c r="A1" s="104" t="s">
        <v>1021</v>
      </c>
    </row>
    <row r="2" spans="1:8">
      <c r="A2" s="104"/>
    </row>
    <row r="3" spans="1:8">
      <c r="A3" s="104"/>
    </row>
    <row r="4" spans="1:8">
      <c r="A4" s="104"/>
    </row>
    <row r="5" spans="1:8">
      <c r="B5" s="95" t="s">
        <v>1492</v>
      </c>
    </row>
    <row r="6" spans="1:8">
      <c r="B6" s="95"/>
    </row>
    <row r="8" spans="1:8">
      <c r="B8" s="449"/>
      <c r="C8" s="410" t="s">
        <v>1647</v>
      </c>
      <c r="D8" s="410"/>
      <c r="E8" s="410"/>
      <c r="F8" s="410" t="s">
        <v>1584</v>
      </c>
      <c r="G8" s="410"/>
      <c r="H8" s="410"/>
    </row>
    <row r="9" spans="1:8" ht="20.399999999999999">
      <c r="B9" s="450"/>
      <c r="C9" s="185" t="s">
        <v>660</v>
      </c>
      <c r="D9" s="185" t="s">
        <v>661</v>
      </c>
      <c r="E9" s="185" t="s">
        <v>703</v>
      </c>
      <c r="F9" s="185" t="s">
        <v>660</v>
      </c>
      <c r="G9" s="185" t="s">
        <v>661</v>
      </c>
      <c r="H9" s="185" t="s">
        <v>703</v>
      </c>
    </row>
    <row r="10" spans="1:8" ht="20.399999999999999">
      <c r="B10" s="19" t="s">
        <v>662</v>
      </c>
      <c r="C10" s="196">
        <v>0</v>
      </c>
      <c r="D10" s="196">
        <v>0</v>
      </c>
      <c r="E10" s="196">
        <v>0</v>
      </c>
      <c r="F10" s="196">
        <v>0</v>
      </c>
      <c r="G10" s="196">
        <v>0</v>
      </c>
      <c r="H10" s="196">
        <v>0</v>
      </c>
    </row>
    <row r="11" spans="1:8" ht="20.399999999999999">
      <c r="B11" s="19" t="s">
        <v>663</v>
      </c>
      <c r="C11" s="196">
        <v>0</v>
      </c>
      <c r="D11" s="196">
        <v>100000000</v>
      </c>
      <c r="E11" s="196">
        <v>0</v>
      </c>
      <c r="F11" s="196">
        <v>0</v>
      </c>
      <c r="G11" s="196">
        <v>50000000</v>
      </c>
      <c r="H11" s="196">
        <v>0</v>
      </c>
    </row>
    <row r="12" spans="1:8">
      <c r="B12" s="19" t="s">
        <v>664</v>
      </c>
      <c r="C12" s="196">
        <v>0</v>
      </c>
      <c r="D12" s="196">
        <v>0</v>
      </c>
      <c r="E12" s="196">
        <v>0</v>
      </c>
      <c r="F12" s="196">
        <v>0</v>
      </c>
      <c r="G12" s="196">
        <v>0</v>
      </c>
      <c r="H12" s="196">
        <v>0</v>
      </c>
    </row>
    <row r="13" spans="1:8" ht="20.399999999999999">
      <c r="B13" s="19" t="s">
        <v>665</v>
      </c>
      <c r="C13" s="196">
        <v>0</v>
      </c>
      <c r="D13" s="196">
        <v>0</v>
      </c>
      <c r="E13" s="196">
        <v>0</v>
      </c>
      <c r="F13" s="196">
        <v>0</v>
      </c>
      <c r="G13" s="196">
        <v>0</v>
      </c>
      <c r="H13" s="196">
        <v>0</v>
      </c>
    </row>
    <row r="14" spans="1:8">
      <c r="B14" s="19" t="s">
        <v>666</v>
      </c>
      <c r="C14" s="196">
        <v>0</v>
      </c>
      <c r="D14" s="196">
        <v>0</v>
      </c>
      <c r="E14" s="196">
        <v>0</v>
      </c>
      <c r="F14" s="196">
        <v>0</v>
      </c>
      <c r="G14" s="196">
        <v>0</v>
      </c>
      <c r="H14" s="196">
        <v>0</v>
      </c>
    </row>
    <row r="15" spans="1:8">
      <c r="B15" s="19" t="s">
        <v>667</v>
      </c>
      <c r="C15" s="196">
        <v>0</v>
      </c>
      <c r="D15" s="196">
        <v>0</v>
      </c>
      <c r="E15" s="196">
        <v>0</v>
      </c>
      <c r="F15" s="196">
        <v>1323244</v>
      </c>
      <c r="G15" s="196">
        <v>0</v>
      </c>
      <c r="H15" s="196">
        <v>0</v>
      </c>
    </row>
    <row r="16" spans="1:8">
      <c r="B16" s="19" t="s">
        <v>668</v>
      </c>
      <c r="C16" s="196">
        <v>184994063</v>
      </c>
      <c r="D16" s="196">
        <v>174603843</v>
      </c>
      <c r="E16" s="196">
        <v>0</v>
      </c>
      <c r="F16" s="196">
        <v>121144769</v>
      </c>
      <c r="G16" s="196">
        <v>218313614</v>
      </c>
      <c r="H16" s="196">
        <v>0</v>
      </c>
    </row>
    <row r="17" spans="2:8">
      <c r="B17" s="19" t="s">
        <v>669</v>
      </c>
      <c r="C17" s="196">
        <v>29344126</v>
      </c>
      <c r="D17" s="196">
        <v>642662909</v>
      </c>
      <c r="E17" s="196">
        <v>0</v>
      </c>
      <c r="F17" s="196">
        <v>32515942</v>
      </c>
      <c r="G17" s="196">
        <v>985977198</v>
      </c>
      <c r="H17" s="196">
        <v>0</v>
      </c>
    </row>
    <row r="18" spans="2:8">
      <c r="B18" s="19" t="s">
        <v>670</v>
      </c>
      <c r="C18" s="196">
        <v>0</v>
      </c>
      <c r="D18" s="196">
        <v>0</v>
      </c>
      <c r="E18" s="196">
        <v>0</v>
      </c>
      <c r="F18" s="196">
        <v>0</v>
      </c>
      <c r="G18" s="196">
        <v>0</v>
      </c>
      <c r="H18" s="196">
        <v>0</v>
      </c>
    </row>
    <row r="19" spans="2:8">
      <c r="B19" s="19" t="s">
        <v>671</v>
      </c>
      <c r="C19" s="196">
        <v>1723912</v>
      </c>
      <c r="D19" s="196">
        <v>10944819</v>
      </c>
      <c r="E19" s="196">
        <v>0</v>
      </c>
      <c r="F19" s="196">
        <v>2306158</v>
      </c>
      <c r="G19" s="196">
        <v>14378568</v>
      </c>
      <c r="H19" s="196">
        <v>0</v>
      </c>
    </row>
    <row r="20" spans="2:8">
      <c r="B20" s="19" t="s">
        <v>672</v>
      </c>
      <c r="C20" s="196">
        <v>0</v>
      </c>
      <c r="D20" s="196">
        <v>14922300</v>
      </c>
      <c r="E20" s="196">
        <v>0</v>
      </c>
      <c r="F20" s="196">
        <v>0</v>
      </c>
      <c r="G20" s="196">
        <v>14923800</v>
      </c>
      <c r="H20" s="196">
        <v>0</v>
      </c>
    </row>
    <row r="21" spans="2:8" ht="20.399999999999999">
      <c r="B21" s="19" t="s">
        <v>673</v>
      </c>
      <c r="C21" s="196">
        <v>0</v>
      </c>
      <c r="D21" s="196">
        <v>0</v>
      </c>
      <c r="E21" s="196">
        <v>0</v>
      </c>
      <c r="F21" s="196">
        <v>0</v>
      </c>
      <c r="G21" s="196">
        <v>0</v>
      </c>
      <c r="H21" s="196">
        <v>0</v>
      </c>
    </row>
    <row r="22" spans="2:8" ht="20.399999999999999">
      <c r="B22" s="19" t="s">
        <v>674</v>
      </c>
      <c r="C22" s="196">
        <v>0</v>
      </c>
      <c r="D22" s="196">
        <v>0</v>
      </c>
      <c r="E22" s="196">
        <v>0</v>
      </c>
      <c r="F22" s="196">
        <v>0</v>
      </c>
      <c r="G22" s="196">
        <v>0</v>
      </c>
      <c r="H22" s="196">
        <v>0</v>
      </c>
    </row>
    <row r="23" spans="2:8">
      <c r="B23" s="19" t="s">
        <v>675</v>
      </c>
      <c r="C23" s="196">
        <v>0</v>
      </c>
      <c r="D23" s="196">
        <v>0</v>
      </c>
      <c r="E23" s="196">
        <v>0</v>
      </c>
      <c r="F23" s="196">
        <v>0</v>
      </c>
      <c r="G23" s="196">
        <v>0</v>
      </c>
      <c r="H23" s="196">
        <v>0</v>
      </c>
    </row>
    <row r="24" spans="2:8">
      <c r="B24" s="19" t="s">
        <v>684</v>
      </c>
      <c r="C24" s="196">
        <v>0</v>
      </c>
      <c r="D24" s="196">
        <v>0</v>
      </c>
      <c r="E24" s="196">
        <v>0</v>
      </c>
      <c r="F24" s="196">
        <v>0</v>
      </c>
      <c r="G24" s="196">
        <v>0</v>
      </c>
      <c r="H24" s="196">
        <v>0</v>
      </c>
    </row>
    <row r="25" spans="2:8">
      <c r="B25" s="19" t="s">
        <v>23</v>
      </c>
      <c r="C25" s="196">
        <v>0</v>
      </c>
      <c r="D25" s="196">
        <v>0</v>
      </c>
      <c r="E25" s="196">
        <v>0</v>
      </c>
      <c r="F25" s="196">
        <v>0</v>
      </c>
      <c r="G25" s="196">
        <v>0</v>
      </c>
      <c r="H25" s="196">
        <v>0</v>
      </c>
    </row>
    <row r="26" spans="2:8">
      <c r="B26" s="12" t="s">
        <v>6</v>
      </c>
      <c r="C26" s="197">
        <v>216062100</v>
      </c>
      <c r="D26" s="197">
        <v>943133871</v>
      </c>
      <c r="E26" s="196">
        <v>0</v>
      </c>
      <c r="F26" s="197">
        <v>157290113</v>
      </c>
      <c r="G26" s="197">
        <v>1283593180</v>
      </c>
      <c r="H26" s="196">
        <v>0</v>
      </c>
    </row>
  </sheetData>
  <mergeCells count="3">
    <mergeCell ref="C8:E8"/>
    <mergeCell ref="F8:H8"/>
    <mergeCell ref="B8:B9"/>
  </mergeCells>
  <hyperlinks>
    <hyperlink ref="A1" location="Cuprins!A1" display="Content" xr:uid="{00000000-0004-0000-2000-000000000000}"/>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66">
    <pageSetUpPr autoPageBreaks="0"/>
  </sheetPr>
  <dimension ref="A1:J27"/>
  <sheetViews>
    <sheetView showGridLines="0" zoomScaleNormal="100" workbookViewId="0">
      <selection activeCell="G8" sqref="G8:J8"/>
    </sheetView>
  </sheetViews>
  <sheetFormatPr defaultColWidth="9.109375" defaultRowHeight="10.199999999999999"/>
  <cols>
    <col min="1" max="1" width="3.33203125" style="18" customWidth="1"/>
    <col min="2" max="2" width="41.6640625" style="18" customWidth="1"/>
    <col min="3" max="10" width="11.6640625" style="18" customWidth="1"/>
    <col min="11" max="16384" width="9.109375" style="18"/>
  </cols>
  <sheetData>
    <row r="1" spans="1:10">
      <c r="A1" s="104" t="s">
        <v>1021</v>
      </c>
    </row>
    <row r="2" spans="1:10">
      <c r="A2" s="104"/>
    </row>
    <row r="3" spans="1:10">
      <c r="A3" s="104"/>
    </row>
    <row r="4" spans="1:10">
      <c r="A4" s="104"/>
    </row>
    <row r="5" spans="1:10">
      <c r="B5" s="95" t="s">
        <v>1493</v>
      </c>
    </row>
    <row r="6" spans="1:10">
      <c r="B6" s="95"/>
    </row>
    <row r="8" spans="1:10">
      <c r="B8" s="493"/>
      <c r="C8" s="492" t="s">
        <v>1647</v>
      </c>
      <c r="D8" s="492"/>
      <c r="E8" s="492"/>
      <c r="F8" s="492"/>
      <c r="G8" s="492" t="s">
        <v>1584</v>
      </c>
      <c r="H8" s="492"/>
      <c r="I8" s="492"/>
      <c r="J8" s="492"/>
    </row>
    <row r="9" spans="1:10" ht="20.399999999999999">
      <c r="B9" s="494"/>
      <c r="C9" s="185" t="s">
        <v>660</v>
      </c>
      <c r="D9" s="185" t="s">
        <v>797</v>
      </c>
      <c r="E9" s="185" t="s">
        <v>661</v>
      </c>
      <c r="F9" s="185" t="s">
        <v>703</v>
      </c>
      <c r="G9" s="185" t="s">
        <v>660</v>
      </c>
      <c r="H9" s="185" t="s">
        <v>797</v>
      </c>
      <c r="I9" s="185" t="s">
        <v>661</v>
      </c>
      <c r="J9" s="185" t="s">
        <v>703</v>
      </c>
    </row>
    <row r="10" spans="1:10">
      <c r="B10" s="12" t="s">
        <v>676</v>
      </c>
      <c r="C10" s="229"/>
      <c r="D10" s="229"/>
      <c r="E10" s="229"/>
      <c r="F10" s="229"/>
      <c r="G10" s="229"/>
      <c r="H10" s="229"/>
      <c r="I10" s="229"/>
      <c r="J10" s="229"/>
    </row>
    <row r="11" spans="1:10">
      <c r="B11" s="19" t="s">
        <v>662</v>
      </c>
      <c r="C11" s="229">
        <v>562655</v>
      </c>
      <c r="D11" s="229">
        <v>0</v>
      </c>
      <c r="E11" s="229">
        <v>0</v>
      </c>
      <c r="F11" s="229">
        <v>0</v>
      </c>
      <c r="G11" s="229">
        <v>539361</v>
      </c>
      <c r="H11" s="229">
        <v>0</v>
      </c>
      <c r="I11" s="229">
        <v>0</v>
      </c>
      <c r="J11" s="229">
        <v>0</v>
      </c>
    </row>
    <row r="12" spans="1:10" ht="20.399999999999999">
      <c r="B12" s="19" t="s">
        <v>1494</v>
      </c>
      <c r="C12" s="229">
        <v>9901724305</v>
      </c>
      <c r="D12" s="229">
        <v>1964233476</v>
      </c>
      <c r="E12" s="229">
        <v>0</v>
      </c>
      <c r="F12" s="229">
        <v>0</v>
      </c>
      <c r="G12" s="229">
        <v>8097087578</v>
      </c>
      <c r="H12" s="229">
        <v>1629395469</v>
      </c>
      <c r="I12" s="229">
        <v>0</v>
      </c>
      <c r="J12" s="229">
        <v>0</v>
      </c>
    </row>
    <row r="13" spans="1:10">
      <c r="B13" s="19" t="s">
        <v>680</v>
      </c>
      <c r="C13" s="229">
        <v>265949215</v>
      </c>
      <c r="D13" s="229">
        <v>1395172193</v>
      </c>
      <c r="E13" s="229">
        <v>3119768742</v>
      </c>
      <c r="F13" s="229">
        <v>0</v>
      </c>
      <c r="G13" s="229">
        <v>221592800</v>
      </c>
      <c r="H13" s="229">
        <v>1130255971</v>
      </c>
      <c r="I13" s="229">
        <v>3023755019</v>
      </c>
      <c r="J13" s="229">
        <v>0</v>
      </c>
    </row>
    <row r="14" spans="1:10">
      <c r="B14" s="19" t="s">
        <v>1066</v>
      </c>
      <c r="C14" s="229">
        <v>0</v>
      </c>
      <c r="D14" s="229">
        <v>0</v>
      </c>
      <c r="E14" s="229">
        <v>0</v>
      </c>
      <c r="F14" s="229">
        <v>0</v>
      </c>
      <c r="G14" s="229">
        <v>0</v>
      </c>
      <c r="H14" s="229">
        <v>0</v>
      </c>
      <c r="I14" s="229">
        <v>0</v>
      </c>
      <c r="J14" s="229">
        <v>0</v>
      </c>
    </row>
    <row r="15" spans="1:10">
      <c r="B15" s="19" t="s">
        <v>679</v>
      </c>
      <c r="C15" s="229">
        <v>233327819</v>
      </c>
      <c r="D15" s="229">
        <v>706924391</v>
      </c>
      <c r="E15" s="229">
        <v>183302957</v>
      </c>
      <c r="F15" s="229">
        <v>0</v>
      </c>
      <c r="G15" s="229">
        <v>213243605</v>
      </c>
      <c r="H15" s="229">
        <v>707702598</v>
      </c>
      <c r="I15" s="229">
        <v>366700990</v>
      </c>
      <c r="J15" s="229">
        <v>0</v>
      </c>
    </row>
    <row r="16" spans="1:10" ht="14.4">
      <c r="B16" s="12" t="s">
        <v>677</v>
      </c>
      <c r="C16" s="229"/>
      <c r="D16" s="229"/>
      <c r="E16" s="229"/>
      <c r="F16" s="229"/>
      <c r="G16" s="325"/>
      <c r="H16" s="325"/>
      <c r="I16" s="325"/>
      <c r="J16" s="325"/>
    </row>
    <row r="17" spans="2:10">
      <c r="B17" s="19" t="s">
        <v>662</v>
      </c>
      <c r="C17" s="229">
        <v>0</v>
      </c>
      <c r="D17" s="229">
        <v>0</v>
      </c>
      <c r="E17" s="229">
        <v>0</v>
      </c>
      <c r="F17" s="229">
        <v>0</v>
      </c>
      <c r="G17" s="229">
        <v>0</v>
      </c>
      <c r="H17" s="229">
        <v>0</v>
      </c>
      <c r="I17" s="229">
        <v>0</v>
      </c>
      <c r="J17" s="229">
        <v>0</v>
      </c>
    </row>
    <row r="18" spans="2:10" ht="20.399999999999999">
      <c r="B18" s="19" t="s">
        <v>1494</v>
      </c>
      <c r="C18" s="229">
        <v>0</v>
      </c>
      <c r="D18" s="229">
        <v>0</v>
      </c>
      <c r="E18" s="229">
        <v>0</v>
      </c>
      <c r="F18" s="229">
        <v>0</v>
      </c>
      <c r="G18" s="229">
        <v>0</v>
      </c>
      <c r="H18" s="229">
        <v>0</v>
      </c>
      <c r="I18" s="229">
        <v>0</v>
      </c>
      <c r="J18" s="229">
        <v>0</v>
      </c>
    </row>
    <row r="19" spans="2:10">
      <c r="B19" s="19" t="s">
        <v>680</v>
      </c>
      <c r="C19" s="229">
        <v>0</v>
      </c>
      <c r="D19" s="229">
        <v>0</v>
      </c>
      <c r="E19" s="229">
        <v>0</v>
      </c>
      <c r="F19" s="229">
        <v>0</v>
      </c>
      <c r="G19" s="229">
        <v>0</v>
      </c>
      <c r="H19" s="229">
        <v>0</v>
      </c>
      <c r="I19" s="229">
        <v>0</v>
      </c>
      <c r="J19" s="229">
        <v>0</v>
      </c>
    </row>
    <row r="20" spans="2:10">
      <c r="B20" s="19" t="s">
        <v>1066</v>
      </c>
      <c r="C20" s="229">
        <v>0</v>
      </c>
      <c r="D20" s="229">
        <v>0</v>
      </c>
      <c r="E20" s="229">
        <v>0</v>
      </c>
      <c r="F20" s="229">
        <v>0</v>
      </c>
      <c r="G20" s="229">
        <v>0</v>
      </c>
      <c r="H20" s="229">
        <v>0</v>
      </c>
      <c r="I20" s="229">
        <v>0</v>
      </c>
      <c r="J20" s="229">
        <v>0</v>
      </c>
    </row>
    <row r="21" spans="2:10">
      <c r="B21" s="19" t="s">
        <v>679</v>
      </c>
      <c r="C21" s="229">
        <v>0</v>
      </c>
      <c r="D21" s="229">
        <v>0</v>
      </c>
      <c r="E21" s="229">
        <v>0</v>
      </c>
      <c r="F21" s="229">
        <v>0</v>
      </c>
      <c r="G21" s="229">
        <v>0</v>
      </c>
      <c r="H21" s="229">
        <v>0</v>
      </c>
      <c r="I21" s="229">
        <v>0</v>
      </c>
      <c r="J21" s="229">
        <v>0</v>
      </c>
    </row>
    <row r="22" spans="2:10">
      <c r="B22" s="19" t="s">
        <v>681</v>
      </c>
      <c r="C22" s="229">
        <v>0</v>
      </c>
      <c r="D22" s="229">
        <v>0</v>
      </c>
      <c r="E22" s="229">
        <v>0</v>
      </c>
      <c r="F22" s="229">
        <v>0</v>
      </c>
      <c r="G22" s="229">
        <v>0</v>
      </c>
      <c r="H22" s="229">
        <v>0</v>
      </c>
      <c r="I22" s="229">
        <v>0</v>
      </c>
      <c r="J22" s="229">
        <v>0</v>
      </c>
    </row>
    <row r="23" spans="2:10">
      <c r="B23" s="19" t="s">
        <v>682</v>
      </c>
      <c r="C23" s="229">
        <v>0</v>
      </c>
      <c r="D23" s="229">
        <v>0</v>
      </c>
      <c r="E23" s="229">
        <v>0</v>
      </c>
      <c r="F23" s="229">
        <v>0</v>
      </c>
      <c r="G23" s="229">
        <v>0</v>
      </c>
      <c r="H23" s="229">
        <v>0</v>
      </c>
      <c r="I23" s="229">
        <v>0</v>
      </c>
      <c r="J23" s="229">
        <v>0</v>
      </c>
    </row>
    <row r="24" spans="2:10">
      <c r="B24" s="19" t="s">
        <v>683</v>
      </c>
      <c r="C24" s="229">
        <v>0</v>
      </c>
      <c r="D24" s="229">
        <v>0</v>
      </c>
      <c r="E24" s="229">
        <v>0</v>
      </c>
      <c r="F24" s="229">
        <v>0</v>
      </c>
      <c r="G24" s="229">
        <v>0</v>
      </c>
      <c r="H24" s="229">
        <v>0</v>
      </c>
      <c r="I24" s="229">
        <v>0</v>
      </c>
      <c r="J24" s="229">
        <v>0</v>
      </c>
    </row>
    <row r="25" spans="2:10">
      <c r="B25" s="19" t="s">
        <v>19</v>
      </c>
      <c r="C25" s="229">
        <v>0</v>
      </c>
      <c r="D25" s="229">
        <v>0</v>
      </c>
      <c r="E25" s="229">
        <v>0</v>
      </c>
      <c r="F25" s="229">
        <v>0</v>
      </c>
      <c r="G25" s="229">
        <v>0</v>
      </c>
      <c r="H25" s="229">
        <v>0</v>
      </c>
      <c r="I25" s="229">
        <v>0</v>
      </c>
      <c r="J25" s="229">
        <v>0</v>
      </c>
    </row>
    <row r="26" spans="2:10">
      <c r="B26" s="19" t="s">
        <v>678</v>
      </c>
      <c r="C26" s="229">
        <v>0</v>
      </c>
      <c r="D26" s="229">
        <v>0</v>
      </c>
      <c r="E26" s="229">
        <v>0</v>
      </c>
      <c r="F26" s="229">
        <v>0</v>
      </c>
      <c r="G26" s="229">
        <v>0</v>
      </c>
      <c r="H26" s="229">
        <v>0</v>
      </c>
      <c r="I26" s="229">
        <v>0</v>
      </c>
      <c r="J26" s="229">
        <v>0</v>
      </c>
    </row>
    <row r="27" spans="2:10">
      <c r="B27" s="12" t="s">
        <v>6</v>
      </c>
      <c r="C27" s="228">
        <v>10401563994</v>
      </c>
      <c r="D27" s="228">
        <v>4066330060</v>
      </c>
      <c r="E27" s="228">
        <v>3303071698</v>
      </c>
      <c r="F27" s="228">
        <v>0</v>
      </c>
      <c r="G27" s="228">
        <v>8532463344</v>
      </c>
      <c r="H27" s="228">
        <v>3467354038</v>
      </c>
      <c r="I27" s="228">
        <v>3390456009</v>
      </c>
      <c r="J27" s="228">
        <v>0</v>
      </c>
    </row>
  </sheetData>
  <mergeCells count="3">
    <mergeCell ref="C8:F8"/>
    <mergeCell ref="G8:J8"/>
    <mergeCell ref="B8:B9"/>
  </mergeCells>
  <hyperlinks>
    <hyperlink ref="A1" location="Cuprins!A1" display="Content" xr:uid="{00000000-0004-0000-2100-000000000000}"/>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67">
    <pageSetUpPr autoPageBreaks="0"/>
  </sheetPr>
  <dimension ref="A1:J37"/>
  <sheetViews>
    <sheetView showGridLines="0" zoomScaleNormal="100" workbookViewId="0">
      <selection activeCell="G4" sqref="G4"/>
    </sheetView>
  </sheetViews>
  <sheetFormatPr defaultColWidth="9.109375" defaultRowHeight="10.199999999999999"/>
  <cols>
    <col min="1" max="1" width="3.21875" style="1" customWidth="1"/>
    <col min="2" max="2" width="9.33203125" style="1" customWidth="1"/>
    <col min="3" max="3" width="9.6640625" style="1" customWidth="1"/>
    <col min="4" max="4" width="14.44140625" style="1" customWidth="1"/>
    <col min="5" max="5" width="14.77734375" style="1" customWidth="1"/>
    <col min="6" max="6" width="16.21875" style="1" hidden="1" customWidth="1"/>
    <col min="7" max="10" width="13.21875" style="1" customWidth="1"/>
    <col min="11" max="16384" width="9.109375" style="1"/>
  </cols>
  <sheetData>
    <row r="1" spans="1:10">
      <c r="A1" s="104" t="s">
        <v>1021</v>
      </c>
    </row>
    <row r="2" spans="1:10">
      <c r="A2" s="104"/>
    </row>
    <row r="3" spans="1:10">
      <c r="A3" s="104"/>
    </row>
    <row r="4" spans="1:10">
      <c r="A4" s="104"/>
    </row>
    <row r="5" spans="1:10">
      <c r="B5" s="95" t="s">
        <v>1495</v>
      </c>
    </row>
    <row r="7" spans="1:10" ht="10.8" thickBot="1">
      <c r="J7" s="105"/>
    </row>
    <row r="8" spans="1:10">
      <c r="B8" s="500"/>
      <c r="C8" s="503" t="s">
        <v>702</v>
      </c>
      <c r="D8" s="506" t="s">
        <v>701</v>
      </c>
      <c r="E8" s="503" t="s">
        <v>690</v>
      </c>
      <c r="F8" s="108"/>
      <c r="G8" s="509" t="s">
        <v>1647</v>
      </c>
      <c r="H8" s="510"/>
      <c r="I8" s="510"/>
      <c r="J8" s="511"/>
    </row>
    <row r="9" spans="1:10">
      <c r="B9" s="501"/>
      <c r="C9" s="504"/>
      <c r="D9" s="507"/>
      <c r="E9" s="504"/>
      <c r="F9" s="109"/>
      <c r="G9" s="512" t="s">
        <v>700</v>
      </c>
      <c r="H9" s="513"/>
      <c r="I9" s="512" t="s">
        <v>699</v>
      </c>
      <c r="J9" s="513"/>
    </row>
    <row r="10" spans="1:10" ht="15" customHeight="1">
      <c r="B10" s="501"/>
      <c r="C10" s="504"/>
      <c r="D10" s="507"/>
      <c r="E10" s="504"/>
      <c r="F10" s="109"/>
      <c r="G10" s="514" t="s">
        <v>704</v>
      </c>
      <c r="H10" s="498" t="s">
        <v>769</v>
      </c>
      <c r="I10" s="514" t="s">
        <v>704</v>
      </c>
      <c r="J10" s="498" t="s">
        <v>769</v>
      </c>
    </row>
    <row r="11" spans="1:10" ht="29.25" customHeight="1">
      <c r="B11" s="502"/>
      <c r="C11" s="505"/>
      <c r="D11" s="508"/>
      <c r="E11" s="505"/>
      <c r="F11" s="110"/>
      <c r="G11" s="515"/>
      <c r="H11" s="499"/>
      <c r="I11" s="515"/>
      <c r="J11" s="499"/>
    </row>
    <row r="12" spans="1:10">
      <c r="B12" s="495" t="s">
        <v>623</v>
      </c>
      <c r="C12" s="495" t="s">
        <v>1497</v>
      </c>
      <c r="D12" s="111" t="s">
        <v>691</v>
      </c>
      <c r="E12" s="112"/>
      <c r="F12" s="106" t="s">
        <v>718</v>
      </c>
      <c r="G12" s="229">
        <v>0</v>
      </c>
      <c r="H12" s="229">
        <v>0</v>
      </c>
      <c r="I12" s="229">
        <v>0</v>
      </c>
      <c r="J12" s="229">
        <v>0</v>
      </c>
    </row>
    <row r="13" spans="1:10">
      <c r="B13" s="496"/>
      <c r="C13" s="496"/>
      <c r="D13" s="495" t="s">
        <v>698</v>
      </c>
      <c r="E13" s="113" t="s">
        <v>692</v>
      </c>
      <c r="F13" s="107" t="s">
        <v>719</v>
      </c>
      <c r="G13" s="229">
        <v>0</v>
      </c>
      <c r="H13" s="229">
        <v>0</v>
      </c>
      <c r="I13" s="229">
        <v>0</v>
      </c>
      <c r="J13" s="229">
        <v>0</v>
      </c>
    </row>
    <row r="14" spans="1:10" ht="20.399999999999999">
      <c r="B14" s="496"/>
      <c r="C14" s="496"/>
      <c r="D14" s="496"/>
      <c r="E14" s="113" t="s">
        <v>770</v>
      </c>
      <c r="F14" s="106" t="s">
        <v>720</v>
      </c>
      <c r="G14" s="229">
        <v>0</v>
      </c>
      <c r="H14" s="229">
        <v>0</v>
      </c>
      <c r="I14" s="229">
        <v>0</v>
      </c>
      <c r="J14" s="229">
        <v>0</v>
      </c>
    </row>
    <row r="15" spans="1:10" ht="20.399999999999999">
      <c r="B15" s="496"/>
      <c r="C15" s="496"/>
      <c r="D15" s="497"/>
      <c r="E15" s="113" t="s">
        <v>771</v>
      </c>
      <c r="F15" s="107" t="s">
        <v>721</v>
      </c>
      <c r="G15" s="229">
        <v>0</v>
      </c>
      <c r="H15" s="229">
        <v>0</v>
      </c>
      <c r="I15" s="229">
        <v>0</v>
      </c>
      <c r="J15" s="229">
        <v>0</v>
      </c>
    </row>
    <row r="16" spans="1:10">
      <c r="B16" s="496"/>
      <c r="C16" s="496"/>
      <c r="D16" s="495" t="s">
        <v>697</v>
      </c>
      <c r="E16" s="114" t="s">
        <v>692</v>
      </c>
      <c r="F16" s="107" t="s">
        <v>722</v>
      </c>
      <c r="G16" s="229">
        <v>0</v>
      </c>
      <c r="H16" s="229">
        <v>0</v>
      </c>
      <c r="I16" s="229">
        <v>0</v>
      </c>
      <c r="J16" s="229">
        <v>0</v>
      </c>
    </row>
    <row r="17" spans="2:10" ht="20.399999999999999">
      <c r="B17" s="496"/>
      <c r="C17" s="496"/>
      <c r="D17" s="496"/>
      <c r="E17" s="114" t="s">
        <v>770</v>
      </c>
      <c r="F17" s="107" t="s">
        <v>723</v>
      </c>
      <c r="G17" s="229">
        <v>0</v>
      </c>
      <c r="H17" s="229">
        <v>0</v>
      </c>
      <c r="I17" s="229">
        <v>0</v>
      </c>
      <c r="J17" s="229">
        <v>0</v>
      </c>
    </row>
    <row r="18" spans="2:10" ht="20.399999999999999">
      <c r="B18" s="496"/>
      <c r="C18" s="496"/>
      <c r="D18" s="497"/>
      <c r="E18" s="114" t="s">
        <v>771</v>
      </c>
      <c r="F18" s="107" t="s">
        <v>724</v>
      </c>
      <c r="G18" s="229">
        <v>0</v>
      </c>
      <c r="H18" s="229">
        <v>0</v>
      </c>
      <c r="I18" s="229">
        <v>0</v>
      </c>
      <c r="J18" s="229">
        <v>0</v>
      </c>
    </row>
    <row r="19" spans="2:10">
      <c r="B19" s="496"/>
      <c r="C19" s="496"/>
      <c r="D19" s="495" t="s">
        <v>696</v>
      </c>
      <c r="E19" s="114" t="s">
        <v>692</v>
      </c>
      <c r="F19" s="106" t="s">
        <v>725</v>
      </c>
      <c r="G19" s="229">
        <v>0</v>
      </c>
      <c r="H19" s="229">
        <v>0</v>
      </c>
      <c r="I19" s="229">
        <v>0</v>
      </c>
      <c r="J19" s="229">
        <v>0</v>
      </c>
    </row>
    <row r="20" spans="2:10" ht="20.399999999999999">
      <c r="B20" s="496"/>
      <c r="C20" s="496"/>
      <c r="D20" s="496"/>
      <c r="E20" s="114" t="s">
        <v>770</v>
      </c>
      <c r="F20" s="107" t="s">
        <v>726</v>
      </c>
      <c r="G20" s="229">
        <v>0</v>
      </c>
      <c r="H20" s="229">
        <v>0</v>
      </c>
      <c r="I20" s="229">
        <v>0</v>
      </c>
      <c r="J20" s="229">
        <v>0</v>
      </c>
    </row>
    <row r="21" spans="2:10" ht="20.399999999999999">
      <c r="B21" s="496"/>
      <c r="C21" s="496"/>
      <c r="D21" s="497"/>
      <c r="E21" s="114" t="s">
        <v>771</v>
      </c>
      <c r="F21" s="107" t="s">
        <v>727</v>
      </c>
      <c r="G21" s="229">
        <v>0</v>
      </c>
      <c r="H21" s="229">
        <v>0</v>
      </c>
      <c r="I21" s="229">
        <v>0</v>
      </c>
      <c r="J21" s="229">
        <v>0</v>
      </c>
    </row>
    <row r="22" spans="2:10">
      <c r="B22" s="496"/>
      <c r="C22" s="496"/>
      <c r="D22" s="495" t="s">
        <v>695</v>
      </c>
      <c r="E22" s="114" t="s">
        <v>692</v>
      </c>
      <c r="F22" s="107" t="s">
        <v>728</v>
      </c>
      <c r="G22" s="229">
        <v>0</v>
      </c>
      <c r="H22" s="229">
        <v>0</v>
      </c>
      <c r="I22" s="229">
        <v>0</v>
      </c>
      <c r="J22" s="229">
        <v>0</v>
      </c>
    </row>
    <row r="23" spans="2:10" ht="20.399999999999999">
      <c r="B23" s="496"/>
      <c r="C23" s="496"/>
      <c r="D23" s="496"/>
      <c r="E23" s="114" t="s">
        <v>770</v>
      </c>
      <c r="F23" s="107" t="s">
        <v>729</v>
      </c>
      <c r="G23" s="229">
        <v>0</v>
      </c>
      <c r="H23" s="229">
        <v>0</v>
      </c>
      <c r="I23" s="229">
        <v>0</v>
      </c>
      <c r="J23" s="229">
        <v>0</v>
      </c>
    </row>
    <row r="24" spans="2:10" ht="20.399999999999999">
      <c r="B24" s="496"/>
      <c r="C24" s="497"/>
      <c r="D24" s="497"/>
      <c r="E24" s="114" t="s">
        <v>771</v>
      </c>
      <c r="F24" s="107" t="s">
        <v>730</v>
      </c>
      <c r="G24" s="229">
        <v>0</v>
      </c>
      <c r="H24" s="229">
        <v>0</v>
      </c>
      <c r="I24" s="229">
        <v>0</v>
      </c>
      <c r="J24" s="229">
        <v>0</v>
      </c>
    </row>
    <row r="25" spans="2:10">
      <c r="B25" s="496"/>
      <c r="C25" s="495" t="s">
        <v>1496</v>
      </c>
      <c r="D25" s="495" t="s">
        <v>698</v>
      </c>
      <c r="E25" s="114" t="s">
        <v>692</v>
      </c>
      <c r="F25" s="107" t="s">
        <v>731</v>
      </c>
      <c r="G25" s="229">
        <v>0</v>
      </c>
      <c r="H25" s="229">
        <v>0</v>
      </c>
      <c r="I25" s="229">
        <v>0</v>
      </c>
      <c r="J25" s="229">
        <v>0</v>
      </c>
    </row>
    <row r="26" spans="2:10" ht="20.399999999999999">
      <c r="B26" s="496"/>
      <c r="C26" s="496"/>
      <c r="D26" s="496"/>
      <c r="E26" s="114" t="s">
        <v>770</v>
      </c>
      <c r="F26" s="107" t="s">
        <v>732</v>
      </c>
      <c r="G26" s="229">
        <v>0</v>
      </c>
      <c r="H26" s="229">
        <v>0</v>
      </c>
      <c r="I26" s="229">
        <v>0</v>
      </c>
      <c r="J26" s="229">
        <v>0</v>
      </c>
    </row>
    <row r="27" spans="2:10" ht="20.399999999999999">
      <c r="B27" s="496"/>
      <c r="C27" s="496"/>
      <c r="D27" s="497"/>
      <c r="E27" s="114" t="s">
        <v>771</v>
      </c>
      <c r="F27" s="107" t="s">
        <v>733</v>
      </c>
      <c r="G27" s="229">
        <v>0</v>
      </c>
      <c r="H27" s="229">
        <v>0</v>
      </c>
      <c r="I27" s="229">
        <v>0</v>
      </c>
      <c r="J27" s="229">
        <v>0</v>
      </c>
    </row>
    <row r="28" spans="2:10">
      <c r="B28" s="496"/>
      <c r="C28" s="496"/>
      <c r="D28" s="495" t="s">
        <v>697</v>
      </c>
      <c r="E28" s="114" t="s">
        <v>692</v>
      </c>
      <c r="F28" s="107" t="s">
        <v>734</v>
      </c>
      <c r="G28" s="229">
        <v>0</v>
      </c>
      <c r="H28" s="229">
        <v>0</v>
      </c>
      <c r="I28" s="229">
        <v>0</v>
      </c>
      <c r="J28" s="229">
        <v>0</v>
      </c>
    </row>
    <row r="29" spans="2:10" ht="20.399999999999999">
      <c r="B29" s="496"/>
      <c r="C29" s="496"/>
      <c r="D29" s="496"/>
      <c r="E29" s="114" t="s">
        <v>770</v>
      </c>
      <c r="F29" s="107" t="s">
        <v>735</v>
      </c>
      <c r="G29" s="229">
        <v>0</v>
      </c>
      <c r="H29" s="229">
        <v>0</v>
      </c>
      <c r="I29" s="229">
        <v>0</v>
      </c>
      <c r="J29" s="229">
        <v>0</v>
      </c>
    </row>
    <row r="30" spans="2:10" ht="20.399999999999999">
      <c r="B30" s="496"/>
      <c r="C30" s="496"/>
      <c r="D30" s="497"/>
      <c r="E30" s="114" t="s">
        <v>771</v>
      </c>
      <c r="F30" s="107" t="s">
        <v>736</v>
      </c>
      <c r="G30" s="229">
        <v>0</v>
      </c>
      <c r="H30" s="229">
        <v>0</v>
      </c>
      <c r="I30" s="229">
        <v>0</v>
      </c>
      <c r="J30" s="229">
        <v>0</v>
      </c>
    </row>
    <row r="31" spans="2:10">
      <c r="B31" s="496"/>
      <c r="C31" s="496"/>
      <c r="D31" s="495" t="s">
        <v>696</v>
      </c>
      <c r="E31" s="114" t="s">
        <v>692</v>
      </c>
      <c r="F31" s="107" t="s">
        <v>737</v>
      </c>
      <c r="G31" s="229">
        <v>2011149023</v>
      </c>
      <c r="H31" s="229">
        <v>1489124119</v>
      </c>
      <c r="I31" s="229">
        <v>0</v>
      </c>
      <c r="J31" s="229">
        <v>0</v>
      </c>
    </row>
    <row r="32" spans="2:10" ht="20.399999999999999">
      <c r="B32" s="496"/>
      <c r="C32" s="496"/>
      <c r="D32" s="496"/>
      <c r="E32" s="114" t="s">
        <v>770</v>
      </c>
      <c r="F32" s="107" t="s">
        <v>738</v>
      </c>
      <c r="G32" s="229">
        <v>946590507</v>
      </c>
      <c r="H32" s="229">
        <v>522194496</v>
      </c>
      <c r="I32" s="229">
        <v>0</v>
      </c>
      <c r="J32" s="229">
        <v>0</v>
      </c>
    </row>
    <row r="33" spans="2:10" ht="20.399999999999999">
      <c r="B33" s="496"/>
      <c r="C33" s="496"/>
      <c r="D33" s="497"/>
      <c r="E33" s="114" t="s">
        <v>771</v>
      </c>
      <c r="F33" s="107" t="s">
        <v>739</v>
      </c>
      <c r="G33" s="229">
        <v>0</v>
      </c>
      <c r="H33" s="229">
        <v>0</v>
      </c>
      <c r="I33" s="229">
        <v>0</v>
      </c>
      <c r="J33" s="229">
        <v>0</v>
      </c>
    </row>
    <row r="34" spans="2:10">
      <c r="B34" s="496"/>
      <c r="C34" s="496"/>
      <c r="D34" s="495" t="s">
        <v>694</v>
      </c>
      <c r="E34" s="114" t="s">
        <v>692</v>
      </c>
      <c r="F34" s="107" t="s">
        <v>740</v>
      </c>
      <c r="G34" s="229">
        <v>0</v>
      </c>
      <c r="H34" s="229">
        <v>0</v>
      </c>
      <c r="I34" s="229">
        <v>1946683788</v>
      </c>
      <c r="J34" s="229">
        <v>594204655</v>
      </c>
    </row>
    <row r="35" spans="2:10" ht="10.199999999999999" customHeight="1">
      <c r="B35" s="496"/>
      <c r="C35" s="496"/>
      <c r="D35" s="496"/>
      <c r="E35" s="114" t="s">
        <v>770</v>
      </c>
      <c r="F35" s="107" t="s">
        <v>741</v>
      </c>
      <c r="G35" s="229">
        <v>0</v>
      </c>
      <c r="H35" s="229">
        <v>0</v>
      </c>
      <c r="I35" s="229">
        <v>5937397480</v>
      </c>
      <c r="J35" s="229">
        <v>3459417130</v>
      </c>
    </row>
    <row r="36" spans="2:10" ht="20.399999999999999">
      <c r="B36" s="496"/>
      <c r="C36" s="496"/>
      <c r="D36" s="497"/>
      <c r="E36" s="114" t="s">
        <v>771</v>
      </c>
      <c r="F36" s="107" t="s">
        <v>742</v>
      </c>
      <c r="G36" s="229">
        <v>0</v>
      </c>
      <c r="H36" s="229">
        <v>0</v>
      </c>
      <c r="I36" s="229">
        <v>84106563</v>
      </c>
      <c r="J36" s="229">
        <v>81602807</v>
      </c>
    </row>
    <row r="37" spans="2:10">
      <c r="B37" s="497"/>
      <c r="C37" s="497"/>
      <c r="D37" s="111" t="s">
        <v>693</v>
      </c>
      <c r="E37" s="112"/>
      <c r="F37" s="107" t="s">
        <v>743</v>
      </c>
      <c r="G37" s="229">
        <v>0</v>
      </c>
      <c r="H37" s="229">
        <v>0</v>
      </c>
      <c r="I37" s="229">
        <v>90852370</v>
      </c>
      <c r="J37" s="229">
        <v>90852370</v>
      </c>
    </row>
  </sheetData>
  <mergeCells count="22">
    <mergeCell ref="G8:J8"/>
    <mergeCell ref="G9:H9"/>
    <mergeCell ref="I9:J9"/>
    <mergeCell ref="G10:G11"/>
    <mergeCell ref="H10:H11"/>
    <mergeCell ref="I10:I11"/>
    <mergeCell ref="D31:D33"/>
    <mergeCell ref="D34:D36"/>
    <mergeCell ref="J10:J11"/>
    <mergeCell ref="B12:B37"/>
    <mergeCell ref="C12:C24"/>
    <mergeCell ref="D13:D15"/>
    <mergeCell ref="D16:D18"/>
    <mergeCell ref="D19:D21"/>
    <mergeCell ref="D22:D24"/>
    <mergeCell ref="C25:C37"/>
    <mergeCell ref="D25:D27"/>
    <mergeCell ref="D28:D30"/>
    <mergeCell ref="B8:B11"/>
    <mergeCell ref="C8:C11"/>
    <mergeCell ref="D8:D11"/>
    <mergeCell ref="E8:E11"/>
  </mergeCells>
  <dataValidations disablePrompts="1" count="1">
    <dataValidation type="decimal" operator="lessThanOrEqual" allowBlank="1" showInputMessage="1" showErrorMessage="1" errorTitle="Error!" error="Please insert a negative number" sqref="F11" xr:uid="{00000000-0002-0000-2200-000000000000}">
      <formula1>0</formula1>
    </dataValidation>
  </dataValidations>
  <hyperlinks>
    <hyperlink ref="A1" location="Cuprins!A1" display="Content" xr:uid="{00000000-0004-0000-22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68">
    <pageSetUpPr autoPageBreaks="0"/>
  </sheetPr>
  <dimension ref="A1:K39"/>
  <sheetViews>
    <sheetView showGridLines="0" zoomScaleNormal="100" workbookViewId="0"/>
  </sheetViews>
  <sheetFormatPr defaultColWidth="9.109375" defaultRowHeight="10.199999999999999"/>
  <cols>
    <col min="1" max="1" width="3.21875" style="1" customWidth="1"/>
    <col min="2" max="6" width="15.109375" style="1" customWidth="1"/>
    <col min="7" max="7" width="109.88671875" style="1" hidden="1" customWidth="1"/>
    <col min="8" max="11" width="13.44140625" style="1" customWidth="1"/>
    <col min="12" max="16384" width="9.109375" style="1"/>
  </cols>
  <sheetData>
    <row r="1" spans="1:11">
      <c r="A1" s="104" t="s">
        <v>1021</v>
      </c>
    </row>
    <row r="2" spans="1:11">
      <c r="A2" s="104"/>
    </row>
    <row r="3" spans="1:11">
      <c r="A3" s="104"/>
    </row>
    <row r="4" spans="1:11">
      <c r="A4" s="104"/>
    </row>
    <row r="5" spans="1:11">
      <c r="B5" s="95" t="s">
        <v>1498</v>
      </c>
    </row>
    <row r="7" spans="1:11" ht="10.8" thickBot="1">
      <c r="K7" s="105" t="s">
        <v>132</v>
      </c>
    </row>
    <row r="8" spans="1:11">
      <c r="B8" s="516"/>
      <c r="C8" s="506" t="s">
        <v>710</v>
      </c>
      <c r="D8" s="506" t="s">
        <v>711</v>
      </c>
      <c r="E8" s="506" t="s">
        <v>690</v>
      </c>
      <c r="F8" s="506" t="s">
        <v>772</v>
      </c>
      <c r="G8" s="108"/>
      <c r="H8" s="509" t="s">
        <v>1647</v>
      </c>
      <c r="I8" s="510"/>
      <c r="J8" s="510"/>
      <c r="K8" s="511"/>
    </row>
    <row r="9" spans="1:11">
      <c r="B9" s="507"/>
      <c r="C9" s="507"/>
      <c r="D9" s="507"/>
      <c r="E9" s="507"/>
      <c r="F9" s="507"/>
      <c r="G9" s="109"/>
      <c r="H9" s="512" t="s">
        <v>700</v>
      </c>
      <c r="I9" s="513"/>
      <c r="J9" s="512" t="s">
        <v>699</v>
      </c>
      <c r="K9" s="513"/>
    </row>
    <row r="10" spans="1:11" ht="15" customHeight="1">
      <c r="B10" s="507"/>
      <c r="C10" s="507"/>
      <c r="D10" s="507"/>
      <c r="E10" s="507"/>
      <c r="F10" s="507"/>
      <c r="G10" s="109"/>
      <c r="H10" s="514" t="s">
        <v>704</v>
      </c>
      <c r="I10" s="498" t="s">
        <v>769</v>
      </c>
      <c r="J10" s="514" t="s">
        <v>704</v>
      </c>
      <c r="K10" s="498" t="s">
        <v>769</v>
      </c>
    </row>
    <row r="11" spans="1:11" ht="20.399999999999999" customHeight="1">
      <c r="B11" s="508"/>
      <c r="C11" s="508"/>
      <c r="D11" s="508"/>
      <c r="E11" s="508"/>
      <c r="F11" s="508"/>
      <c r="G11" s="110"/>
      <c r="H11" s="515"/>
      <c r="I11" s="499"/>
      <c r="J11" s="515"/>
      <c r="K11" s="499"/>
    </row>
    <row r="12" spans="1:11">
      <c r="B12" s="495" t="s">
        <v>709</v>
      </c>
      <c r="C12" s="495" t="s">
        <v>705</v>
      </c>
      <c r="D12" s="495" t="s">
        <v>713</v>
      </c>
      <c r="E12" s="495" t="s">
        <v>692</v>
      </c>
      <c r="F12" s="111" t="s">
        <v>716</v>
      </c>
      <c r="G12" s="106" t="s">
        <v>744</v>
      </c>
      <c r="H12" s="229">
        <v>9924127028</v>
      </c>
      <c r="I12" s="229">
        <v>9924127028</v>
      </c>
      <c r="J12" s="229">
        <v>0</v>
      </c>
      <c r="K12" s="229">
        <v>0</v>
      </c>
    </row>
    <row r="13" spans="1:11">
      <c r="B13" s="496"/>
      <c r="C13" s="496"/>
      <c r="D13" s="496"/>
      <c r="E13" s="497"/>
      <c r="F13" s="111" t="s">
        <v>717</v>
      </c>
      <c r="G13" s="107" t="s">
        <v>745</v>
      </c>
      <c r="H13" s="229">
        <v>0</v>
      </c>
      <c r="I13" s="229">
        <v>0</v>
      </c>
      <c r="J13" s="229">
        <v>0</v>
      </c>
      <c r="K13" s="229">
        <v>0</v>
      </c>
    </row>
    <row r="14" spans="1:11">
      <c r="B14" s="496"/>
      <c r="C14" s="496"/>
      <c r="D14" s="496"/>
      <c r="E14" s="495" t="s">
        <v>770</v>
      </c>
      <c r="F14" s="111" t="s">
        <v>716</v>
      </c>
      <c r="G14" s="106" t="s">
        <v>746</v>
      </c>
      <c r="H14" s="229">
        <v>0</v>
      </c>
      <c r="I14" s="229">
        <v>0</v>
      </c>
      <c r="J14" s="229">
        <v>0</v>
      </c>
      <c r="K14" s="229">
        <v>0</v>
      </c>
    </row>
    <row r="15" spans="1:11">
      <c r="B15" s="496"/>
      <c r="C15" s="496"/>
      <c r="D15" s="496"/>
      <c r="E15" s="497"/>
      <c r="F15" s="111" t="s">
        <v>717</v>
      </c>
      <c r="G15" s="107" t="s">
        <v>746</v>
      </c>
      <c r="H15" s="229">
        <v>0</v>
      </c>
      <c r="I15" s="229">
        <v>0</v>
      </c>
      <c r="J15" s="229">
        <v>0</v>
      </c>
      <c r="K15" s="229">
        <v>0</v>
      </c>
    </row>
    <row r="16" spans="1:11">
      <c r="B16" s="496"/>
      <c r="C16" s="496"/>
      <c r="D16" s="496"/>
      <c r="E16" s="495" t="s">
        <v>771</v>
      </c>
      <c r="F16" s="111" t="s">
        <v>716</v>
      </c>
      <c r="G16" s="107" t="s">
        <v>747</v>
      </c>
      <c r="H16" s="229">
        <v>0</v>
      </c>
      <c r="I16" s="229">
        <v>0</v>
      </c>
      <c r="J16" s="229">
        <v>0</v>
      </c>
      <c r="K16" s="229">
        <v>0</v>
      </c>
    </row>
    <row r="17" spans="2:11">
      <c r="B17" s="496"/>
      <c r="C17" s="496"/>
      <c r="D17" s="497"/>
      <c r="E17" s="497"/>
      <c r="F17" s="111" t="s">
        <v>717</v>
      </c>
      <c r="G17" s="107" t="s">
        <v>748</v>
      </c>
      <c r="H17" s="229">
        <v>0</v>
      </c>
      <c r="I17" s="229">
        <v>0</v>
      </c>
      <c r="J17" s="229">
        <v>0</v>
      </c>
      <c r="K17" s="229">
        <v>0</v>
      </c>
    </row>
    <row r="18" spans="2:11">
      <c r="B18" s="496"/>
      <c r="C18" s="496"/>
      <c r="D18" s="495" t="s">
        <v>715</v>
      </c>
      <c r="E18" s="495" t="s">
        <v>692</v>
      </c>
      <c r="F18" s="111" t="s">
        <v>716</v>
      </c>
      <c r="G18" s="107" t="s">
        <v>749</v>
      </c>
      <c r="H18" s="229">
        <v>0</v>
      </c>
      <c r="I18" s="229">
        <v>0</v>
      </c>
      <c r="J18" s="229">
        <v>0</v>
      </c>
      <c r="K18" s="229">
        <v>0</v>
      </c>
    </row>
    <row r="19" spans="2:11">
      <c r="B19" s="496"/>
      <c r="C19" s="496"/>
      <c r="D19" s="496"/>
      <c r="E19" s="497"/>
      <c r="F19" s="111" t="s">
        <v>717</v>
      </c>
      <c r="G19" s="106" t="s">
        <v>750</v>
      </c>
      <c r="H19" s="229">
        <v>0</v>
      </c>
      <c r="I19" s="229">
        <v>0</v>
      </c>
      <c r="J19" s="229">
        <v>0</v>
      </c>
      <c r="K19" s="229">
        <v>0</v>
      </c>
    </row>
    <row r="20" spans="2:11">
      <c r="B20" s="496"/>
      <c r="C20" s="496"/>
      <c r="D20" s="496"/>
      <c r="E20" s="495" t="s">
        <v>770</v>
      </c>
      <c r="F20" s="111" t="s">
        <v>716</v>
      </c>
      <c r="G20" s="107" t="s">
        <v>751</v>
      </c>
      <c r="H20" s="229">
        <v>0</v>
      </c>
      <c r="I20" s="229">
        <v>0</v>
      </c>
      <c r="J20" s="229">
        <v>0</v>
      </c>
      <c r="K20" s="229">
        <v>0</v>
      </c>
    </row>
    <row r="21" spans="2:11">
      <c r="B21" s="496"/>
      <c r="C21" s="496"/>
      <c r="D21" s="496"/>
      <c r="E21" s="497"/>
      <c r="F21" s="111" t="s">
        <v>717</v>
      </c>
      <c r="G21" s="107" t="s">
        <v>751</v>
      </c>
      <c r="H21" s="229">
        <v>0</v>
      </c>
      <c r="I21" s="229">
        <v>0</v>
      </c>
      <c r="J21" s="229">
        <v>0</v>
      </c>
      <c r="K21" s="229">
        <v>0</v>
      </c>
    </row>
    <row r="22" spans="2:11">
      <c r="B22" s="496"/>
      <c r="C22" s="496"/>
      <c r="D22" s="496"/>
      <c r="E22" s="495" t="s">
        <v>771</v>
      </c>
      <c r="F22" s="111" t="s">
        <v>716</v>
      </c>
      <c r="G22" s="107" t="s">
        <v>752</v>
      </c>
      <c r="H22" s="229">
        <v>0</v>
      </c>
      <c r="I22" s="229">
        <v>0</v>
      </c>
      <c r="J22" s="229">
        <v>0</v>
      </c>
      <c r="K22" s="229">
        <v>0</v>
      </c>
    </row>
    <row r="23" spans="2:11">
      <c r="B23" s="496"/>
      <c r="C23" s="496"/>
      <c r="D23" s="497"/>
      <c r="E23" s="496"/>
      <c r="F23" s="111" t="s">
        <v>717</v>
      </c>
      <c r="G23" s="107" t="s">
        <v>753</v>
      </c>
      <c r="H23" s="229">
        <v>0</v>
      </c>
      <c r="I23" s="229">
        <v>0</v>
      </c>
      <c r="J23" s="229">
        <v>0</v>
      </c>
      <c r="K23" s="229">
        <v>0</v>
      </c>
    </row>
    <row r="24" spans="2:11">
      <c r="B24" s="496"/>
      <c r="C24" s="496"/>
      <c r="D24" s="495" t="s">
        <v>714</v>
      </c>
      <c r="E24" s="495" t="s">
        <v>692</v>
      </c>
      <c r="F24" s="111" t="s">
        <v>716</v>
      </c>
      <c r="G24" s="107" t="s">
        <v>754</v>
      </c>
      <c r="H24" s="229">
        <v>0</v>
      </c>
      <c r="I24" s="229">
        <v>0</v>
      </c>
      <c r="J24" s="229">
        <v>0</v>
      </c>
      <c r="K24" s="229">
        <v>0</v>
      </c>
    </row>
    <row r="25" spans="2:11">
      <c r="B25" s="496"/>
      <c r="C25" s="496"/>
      <c r="D25" s="496"/>
      <c r="E25" s="497"/>
      <c r="F25" s="111" t="s">
        <v>717</v>
      </c>
      <c r="G25" s="107" t="s">
        <v>755</v>
      </c>
      <c r="H25" s="229">
        <v>0</v>
      </c>
      <c r="I25" s="229">
        <v>0</v>
      </c>
      <c r="J25" s="229">
        <v>0</v>
      </c>
      <c r="K25" s="229">
        <v>0</v>
      </c>
    </row>
    <row r="26" spans="2:11">
      <c r="B26" s="496"/>
      <c r="C26" s="496"/>
      <c r="D26" s="496"/>
      <c r="E26" s="495" t="s">
        <v>770</v>
      </c>
      <c r="F26" s="111" t="s">
        <v>716</v>
      </c>
      <c r="G26" s="107" t="s">
        <v>756</v>
      </c>
      <c r="H26" s="229">
        <v>0</v>
      </c>
      <c r="I26" s="229">
        <v>0</v>
      </c>
      <c r="J26" s="229">
        <v>0</v>
      </c>
      <c r="K26" s="229">
        <v>0</v>
      </c>
    </row>
    <row r="27" spans="2:11">
      <c r="B27" s="496"/>
      <c r="C27" s="496"/>
      <c r="D27" s="496"/>
      <c r="E27" s="497"/>
      <c r="F27" s="111" t="s">
        <v>717</v>
      </c>
      <c r="G27" s="107" t="s">
        <v>756</v>
      </c>
      <c r="H27" s="229">
        <v>0</v>
      </c>
      <c r="I27" s="229">
        <v>0</v>
      </c>
      <c r="J27" s="229">
        <v>0</v>
      </c>
      <c r="K27" s="229">
        <v>0</v>
      </c>
    </row>
    <row r="28" spans="2:11">
      <c r="B28" s="496"/>
      <c r="C28" s="496"/>
      <c r="D28" s="496"/>
      <c r="E28" s="495" t="s">
        <v>771</v>
      </c>
      <c r="F28" s="111" t="s">
        <v>716</v>
      </c>
      <c r="G28" s="107" t="s">
        <v>757</v>
      </c>
      <c r="H28" s="229">
        <v>0</v>
      </c>
      <c r="I28" s="229">
        <v>0</v>
      </c>
      <c r="J28" s="229">
        <v>0</v>
      </c>
      <c r="K28" s="229">
        <v>0</v>
      </c>
    </row>
    <row r="29" spans="2:11">
      <c r="B29" s="496"/>
      <c r="C29" s="496"/>
      <c r="D29" s="497"/>
      <c r="E29" s="496"/>
      <c r="F29" s="111" t="s">
        <v>717</v>
      </c>
      <c r="G29" s="107" t="s">
        <v>758</v>
      </c>
      <c r="H29" s="229">
        <v>0</v>
      </c>
      <c r="I29" s="229">
        <v>0</v>
      </c>
      <c r="J29" s="229">
        <v>0</v>
      </c>
      <c r="K29" s="229">
        <v>0</v>
      </c>
    </row>
    <row r="30" spans="2:11">
      <c r="B30" s="496"/>
      <c r="C30" s="496"/>
      <c r="D30" s="495" t="s">
        <v>712</v>
      </c>
      <c r="E30" s="495" t="s">
        <v>692</v>
      </c>
      <c r="F30" s="111" t="s">
        <v>716</v>
      </c>
      <c r="G30" s="107" t="s">
        <v>759</v>
      </c>
      <c r="H30" s="229">
        <v>0</v>
      </c>
      <c r="I30" s="229">
        <v>0</v>
      </c>
      <c r="J30" s="229">
        <v>10077869</v>
      </c>
      <c r="K30" s="229">
        <v>4729327</v>
      </c>
    </row>
    <row r="31" spans="2:11">
      <c r="B31" s="496"/>
      <c r="C31" s="496"/>
      <c r="D31" s="496"/>
      <c r="E31" s="497"/>
      <c r="F31" s="111" t="s">
        <v>717</v>
      </c>
      <c r="G31" s="107" t="s">
        <v>760</v>
      </c>
      <c r="H31" s="229">
        <v>0</v>
      </c>
      <c r="I31" s="229">
        <v>0</v>
      </c>
      <c r="J31" s="229">
        <v>0</v>
      </c>
      <c r="K31" s="229">
        <v>0</v>
      </c>
    </row>
    <row r="32" spans="2:11">
      <c r="B32" s="496"/>
      <c r="C32" s="496"/>
      <c r="D32" s="496"/>
      <c r="E32" s="495" t="s">
        <v>770</v>
      </c>
      <c r="F32" s="111" t="s">
        <v>716</v>
      </c>
      <c r="G32" s="107" t="s">
        <v>761</v>
      </c>
      <c r="H32" s="229">
        <v>0</v>
      </c>
      <c r="I32" s="229">
        <v>0</v>
      </c>
      <c r="J32" s="229">
        <v>0</v>
      </c>
      <c r="K32" s="229">
        <v>0</v>
      </c>
    </row>
    <row r="33" spans="2:11">
      <c r="B33" s="496"/>
      <c r="C33" s="496"/>
      <c r="D33" s="496"/>
      <c r="E33" s="497"/>
      <c r="F33" s="111" t="s">
        <v>717</v>
      </c>
      <c r="G33" s="107" t="s">
        <v>762</v>
      </c>
      <c r="H33" s="229">
        <v>0</v>
      </c>
      <c r="I33" s="229">
        <v>0</v>
      </c>
      <c r="J33" s="229">
        <v>0</v>
      </c>
      <c r="K33" s="229">
        <v>0</v>
      </c>
    </row>
    <row r="34" spans="2:11">
      <c r="B34" s="496"/>
      <c r="C34" s="496"/>
      <c r="D34" s="496"/>
      <c r="E34" s="495" t="s">
        <v>771</v>
      </c>
      <c r="F34" s="111" t="s">
        <v>716</v>
      </c>
      <c r="G34" s="107" t="s">
        <v>763</v>
      </c>
      <c r="H34" s="229">
        <v>0</v>
      </c>
      <c r="I34" s="229">
        <v>0</v>
      </c>
      <c r="J34" s="229">
        <v>0</v>
      </c>
      <c r="K34" s="229">
        <v>0</v>
      </c>
    </row>
    <row r="35" spans="2:11">
      <c r="B35" s="496"/>
      <c r="C35" s="497"/>
      <c r="D35" s="497"/>
      <c r="E35" s="496"/>
      <c r="F35" s="111" t="s">
        <v>717</v>
      </c>
      <c r="G35" s="107" t="s">
        <v>764</v>
      </c>
      <c r="H35" s="229">
        <v>0</v>
      </c>
      <c r="I35" s="229">
        <v>0</v>
      </c>
      <c r="J35" s="229">
        <v>0</v>
      </c>
      <c r="K35" s="229">
        <v>0</v>
      </c>
    </row>
    <row r="36" spans="2:11" ht="20.399999999999999">
      <c r="B36" s="496"/>
      <c r="C36" s="111" t="s">
        <v>708</v>
      </c>
      <c r="D36" s="115"/>
      <c r="E36" s="115"/>
      <c r="F36" s="115"/>
      <c r="G36" s="107" t="s">
        <v>765</v>
      </c>
      <c r="H36" s="229">
        <v>0</v>
      </c>
      <c r="I36" s="229">
        <v>0</v>
      </c>
      <c r="J36" s="229">
        <v>1291967779</v>
      </c>
      <c r="K36" s="229">
        <v>995123693</v>
      </c>
    </row>
    <row r="37" spans="2:11">
      <c r="B37" s="496"/>
      <c r="C37" s="111" t="s">
        <v>706</v>
      </c>
      <c r="D37" s="115"/>
      <c r="E37" s="115"/>
      <c r="F37" s="115"/>
      <c r="G37" s="107" t="s">
        <v>766</v>
      </c>
      <c r="H37" s="229">
        <v>0</v>
      </c>
      <c r="I37" s="229">
        <v>0</v>
      </c>
      <c r="J37" s="229">
        <v>7425610683</v>
      </c>
      <c r="K37" s="229">
        <v>6088009829</v>
      </c>
    </row>
    <row r="38" spans="2:11">
      <c r="B38" s="496"/>
      <c r="C38" s="111" t="s">
        <v>707</v>
      </c>
      <c r="D38" s="115"/>
      <c r="E38" s="115"/>
      <c r="F38" s="115"/>
      <c r="G38" s="107" t="s">
        <v>767</v>
      </c>
      <c r="H38" s="229">
        <v>0</v>
      </c>
      <c r="I38" s="229">
        <v>0</v>
      </c>
      <c r="J38" s="229">
        <v>15178328130</v>
      </c>
      <c r="K38" s="229">
        <v>13635780653</v>
      </c>
    </row>
    <row r="39" spans="2:11">
      <c r="B39" s="497"/>
      <c r="C39" s="111" t="s">
        <v>165</v>
      </c>
      <c r="D39" s="115"/>
      <c r="E39" s="115"/>
      <c r="F39" s="115"/>
      <c r="G39" s="107" t="s">
        <v>768</v>
      </c>
      <c r="H39" s="229">
        <v>0</v>
      </c>
      <c r="I39" s="229">
        <v>0</v>
      </c>
      <c r="J39" s="229">
        <v>1776544671</v>
      </c>
      <c r="K39" s="229">
        <v>0</v>
      </c>
    </row>
  </sheetData>
  <mergeCells count="30">
    <mergeCell ref="H8:K8"/>
    <mergeCell ref="D30:D35"/>
    <mergeCell ref="B8:B11"/>
    <mergeCell ref="C8:C11"/>
    <mergeCell ref="D8:D11"/>
    <mergeCell ref="E8:E11"/>
    <mergeCell ref="F8:F11"/>
    <mergeCell ref="B12:B39"/>
    <mergeCell ref="C12:C35"/>
    <mergeCell ref="D12:D17"/>
    <mergeCell ref="E12:E13"/>
    <mergeCell ref="E14:E15"/>
    <mergeCell ref="E16:E17"/>
    <mergeCell ref="D18:D23"/>
    <mergeCell ref="E18:E19"/>
    <mergeCell ref="E30:E31"/>
    <mergeCell ref="E32:E33"/>
    <mergeCell ref="E34:E35"/>
    <mergeCell ref="E20:E21"/>
    <mergeCell ref="E22:E23"/>
    <mergeCell ref="J9:K9"/>
    <mergeCell ref="H10:H11"/>
    <mergeCell ref="I10:I11"/>
    <mergeCell ref="J10:J11"/>
    <mergeCell ref="K10:K11"/>
    <mergeCell ref="D24:D29"/>
    <mergeCell ref="E24:E25"/>
    <mergeCell ref="E26:E27"/>
    <mergeCell ref="E28:E29"/>
    <mergeCell ref="H9:I9"/>
  </mergeCells>
  <dataValidations count="1">
    <dataValidation type="decimal" operator="lessThanOrEqual" allowBlank="1" showInputMessage="1" showErrorMessage="1" errorTitle="Error!" error="Please insert a negative number" sqref="G11" xr:uid="{00000000-0002-0000-2300-000000000000}">
      <formula1>0</formula1>
    </dataValidation>
  </dataValidations>
  <hyperlinks>
    <hyperlink ref="A1" location="Cuprins!A1" display="Content" xr:uid="{00000000-0004-0000-2300-000000000000}"/>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1">
    <pageSetUpPr autoPageBreaks="0"/>
  </sheetPr>
  <dimension ref="A1:K21"/>
  <sheetViews>
    <sheetView showGridLines="0" zoomScaleNormal="100" workbookViewId="0"/>
  </sheetViews>
  <sheetFormatPr defaultColWidth="9.109375" defaultRowHeight="10.199999999999999"/>
  <cols>
    <col min="1" max="1" width="3.33203125" style="29" customWidth="1"/>
    <col min="2" max="2" width="3.5546875" style="29" customWidth="1"/>
    <col min="3" max="3" width="33.6640625" style="28" customWidth="1"/>
    <col min="4" max="10" width="11" style="29" customWidth="1"/>
    <col min="11" max="16384" width="9.109375" style="29"/>
  </cols>
  <sheetData>
    <row r="1" spans="1:11">
      <c r="A1" s="104" t="s">
        <v>1021</v>
      </c>
    </row>
    <row r="2" spans="1:11">
      <c r="A2" s="128"/>
    </row>
    <row r="3" spans="1:11">
      <c r="A3" s="128"/>
    </row>
    <row r="4" spans="1:11">
      <c r="A4" s="128"/>
    </row>
    <row r="5" spans="1:11">
      <c r="B5" s="31" t="s">
        <v>417</v>
      </c>
    </row>
    <row r="8" spans="1:11" s="31" customFormat="1" ht="40.799999999999997">
      <c r="B8" s="475"/>
      <c r="C8" s="475"/>
      <c r="D8" s="121" t="s">
        <v>1255</v>
      </c>
      <c r="E8" s="121" t="s">
        <v>1256</v>
      </c>
      <c r="F8" s="121" t="s">
        <v>1257</v>
      </c>
      <c r="G8" s="121" t="s">
        <v>1258</v>
      </c>
      <c r="H8" s="121" t="s">
        <v>1259</v>
      </c>
      <c r="I8" s="211" t="s">
        <v>1260</v>
      </c>
      <c r="J8" s="121" t="s">
        <v>16</v>
      </c>
      <c r="K8" s="121" t="s">
        <v>0</v>
      </c>
    </row>
    <row r="9" spans="1:11" ht="20.399999999999999">
      <c r="B9" s="20" t="s">
        <v>1261</v>
      </c>
      <c r="C9" s="19" t="s">
        <v>1262</v>
      </c>
      <c r="D9" s="313">
        <v>0</v>
      </c>
      <c r="E9" s="313">
        <v>0</v>
      </c>
      <c r="F9" s="327"/>
      <c r="G9" s="33">
        <v>1.4</v>
      </c>
      <c r="H9" s="324">
        <v>0</v>
      </c>
      <c r="I9" s="324">
        <v>0</v>
      </c>
      <c r="J9" s="324">
        <v>0</v>
      </c>
      <c r="K9" s="324">
        <v>0</v>
      </c>
    </row>
    <row r="10" spans="1:11" ht="20.399999999999999">
      <c r="B10" s="20" t="s">
        <v>1263</v>
      </c>
      <c r="C10" s="19" t="s">
        <v>1264</v>
      </c>
      <c r="D10" s="313">
        <v>0</v>
      </c>
      <c r="E10" s="313">
        <v>0</v>
      </c>
      <c r="F10" s="369"/>
      <c r="G10" s="15">
        <v>1.4</v>
      </c>
      <c r="H10" s="324">
        <v>0</v>
      </c>
      <c r="I10" s="324">
        <v>0</v>
      </c>
      <c r="J10" s="324">
        <v>0</v>
      </c>
      <c r="K10" s="324">
        <v>0</v>
      </c>
    </row>
    <row r="11" spans="1:11">
      <c r="B11" s="20">
        <v>1</v>
      </c>
      <c r="C11" s="19" t="s">
        <v>1265</v>
      </c>
      <c r="D11" s="21">
        <v>202081494</v>
      </c>
      <c r="E11" s="21">
        <v>174116378</v>
      </c>
      <c r="F11" s="327"/>
      <c r="G11" s="15">
        <v>1.4</v>
      </c>
      <c r="H11" s="21">
        <v>526677021</v>
      </c>
      <c r="I11" s="21">
        <v>524951146</v>
      </c>
      <c r="J11" s="21">
        <v>524951146</v>
      </c>
      <c r="K11" s="21">
        <v>158252460</v>
      </c>
    </row>
    <row r="12" spans="1:11">
      <c r="B12" s="20">
        <v>2</v>
      </c>
      <c r="C12" s="19" t="s">
        <v>383</v>
      </c>
      <c r="D12" s="327"/>
      <c r="E12" s="327"/>
      <c r="F12" s="324">
        <v>0</v>
      </c>
      <c r="G12" s="15">
        <v>1.4</v>
      </c>
      <c r="H12" s="324">
        <v>0</v>
      </c>
      <c r="I12" s="324">
        <v>0</v>
      </c>
      <c r="J12" s="324">
        <v>0</v>
      </c>
      <c r="K12" s="324">
        <v>0</v>
      </c>
    </row>
    <row r="13" spans="1:11">
      <c r="B13" s="20" t="s">
        <v>179</v>
      </c>
      <c r="C13" s="19" t="s">
        <v>1266</v>
      </c>
      <c r="D13" s="327"/>
      <c r="E13" s="327"/>
      <c r="F13" s="324">
        <v>0</v>
      </c>
      <c r="G13" s="327"/>
      <c r="H13" s="324">
        <v>0</v>
      </c>
      <c r="I13" s="324">
        <v>0</v>
      </c>
      <c r="J13" s="324">
        <v>0</v>
      </c>
      <c r="K13" s="324">
        <v>0</v>
      </c>
    </row>
    <row r="14" spans="1:11" ht="20.399999999999999">
      <c r="B14" s="20" t="s">
        <v>1267</v>
      </c>
      <c r="C14" s="19" t="s">
        <v>433</v>
      </c>
      <c r="D14" s="327"/>
      <c r="E14" s="327"/>
      <c r="F14" s="324">
        <v>0</v>
      </c>
      <c r="G14" s="327"/>
      <c r="H14" s="324">
        <v>0</v>
      </c>
      <c r="I14" s="324">
        <v>0</v>
      </c>
      <c r="J14" s="324">
        <v>0</v>
      </c>
      <c r="K14" s="324">
        <v>0</v>
      </c>
    </row>
    <row r="15" spans="1:11" ht="20.399999999999999">
      <c r="B15" s="20" t="s">
        <v>1268</v>
      </c>
      <c r="C15" s="19" t="s">
        <v>418</v>
      </c>
      <c r="D15" s="327"/>
      <c r="E15" s="327"/>
      <c r="F15" s="324">
        <v>0</v>
      </c>
      <c r="G15" s="327"/>
      <c r="H15" s="324">
        <v>0</v>
      </c>
      <c r="I15" s="324">
        <v>0</v>
      </c>
      <c r="J15" s="324">
        <v>0</v>
      </c>
      <c r="K15" s="324">
        <v>0</v>
      </c>
    </row>
    <row r="16" spans="1:11">
      <c r="B16" s="20">
        <v>3</v>
      </c>
      <c r="C16" s="19" t="s">
        <v>402</v>
      </c>
      <c r="D16" s="327"/>
      <c r="E16" s="327"/>
      <c r="F16" s="327"/>
      <c r="G16" s="327"/>
      <c r="H16" s="324">
        <v>0</v>
      </c>
      <c r="I16" s="324">
        <v>0</v>
      </c>
      <c r="J16" s="324">
        <v>0</v>
      </c>
      <c r="K16" s="324">
        <v>0</v>
      </c>
    </row>
    <row r="17" spans="2:11">
      <c r="B17" s="20">
        <v>4</v>
      </c>
      <c r="C17" s="19" t="s">
        <v>403</v>
      </c>
      <c r="D17" s="327"/>
      <c r="E17" s="327"/>
      <c r="F17" s="327"/>
      <c r="G17" s="327"/>
      <c r="H17" s="21">
        <v>9884407199</v>
      </c>
      <c r="I17" s="21">
        <v>9884407199</v>
      </c>
      <c r="J17" s="21">
        <v>9884407199</v>
      </c>
      <c r="K17" s="21">
        <v>2030466</v>
      </c>
    </row>
    <row r="18" spans="2:11">
      <c r="B18" s="20">
        <v>5</v>
      </c>
      <c r="C18" s="19" t="s">
        <v>1269</v>
      </c>
      <c r="D18" s="327"/>
      <c r="E18" s="327"/>
      <c r="F18" s="327"/>
      <c r="G18" s="327"/>
      <c r="H18" s="324">
        <v>0</v>
      </c>
      <c r="I18" s="324">
        <v>0</v>
      </c>
      <c r="J18" s="324">
        <v>0</v>
      </c>
      <c r="K18" s="324">
        <v>0</v>
      </c>
    </row>
    <row r="19" spans="2:11" s="31" customFormat="1">
      <c r="B19" s="12">
        <v>6</v>
      </c>
      <c r="C19" s="12" t="s">
        <v>6</v>
      </c>
      <c r="D19" s="327"/>
      <c r="E19" s="327"/>
      <c r="F19" s="327"/>
      <c r="G19" s="327"/>
      <c r="H19" s="178">
        <v>10411084220</v>
      </c>
      <c r="I19" s="178">
        <v>10409358345</v>
      </c>
      <c r="J19" s="178">
        <v>10409358345</v>
      </c>
      <c r="K19" s="178">
        <v>160282926</v>
      </c>
    </row>
    <row r="20" spans="2:11">
      <c r="I20" s="71"/>
    </row>
    <row r="21" spans="2:11">
      <c r="I21" s="71"/>
    </row>
  </sheetData>
  <mergeCells count="1">
    <mergeCell ref="B8:C8"/>
  </mergeCells>
  <hyperlinks>
    <hyperlink ref="A1" location="Cuprins!A1" display="Content" xr:uid="{00000000-0004-0000-24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2">
    <pageSetUpPr autoPageBreaks="0"/>
  </sheetPr>
  <dimension ref="A1:E15"/>
  <sheetViews>
    <sheetView showGridLines="0" zoomScaleNormal="100" workbookViewId="0"/>
  </sheetViews>
  <sheetFormatPr defaultColWidth="15.44140625" defaultRowHeight="10.199999999999999"/>
  <cols>
    <col min="1" max="1" width="3.109375" style="29" customWidth="1"/>
    <col min="2" max="2" width="5" style="29" customWidth="1"/>
    <col min="3" max="3" width="37.109375" style="28" customWidth="1"/>
    <col min="4" max="5" width="11.44140625" style="71" customWidth="1"/>
    <col min="6" max="16384" width="15.44140625" style="29"/>
  </cols>
  <sheetData>
    <row r="1" spans="1:5">
      <c r="A1" s="104" t="s">
        <v>1021</v>
      </c>
    </row>
    <row r="2" spans="1:5">
      <c r="A2" s="128"/>
    </row>
    <row r="3" spans="1:5">
      <c r="A3" s="128"/>
    </row>
    <row r="4" spans="1:5">
      <c r="A4" s="128"/>
    </row>
    <row r="5" spans="1:5">
      <c r="B5" s="6" t="s">
        <v>481</v>
      </c>
    </row>
    <row r="8" spans="1:5">
      <c r="B8" s="517"/>
      <c r="C8" s="517"/>
      <c r="D8" s="518" t="s">
        <v>16</v>
      </c>
      <c r="E8" s="518" t="s">
        <v>0</v>
      </c>
    </row>
    <row r="9" spans="1:5">
      <c r="B9" s="517"/>
      <c r="C9" s="517"/>
      <c r="D9" s="518"/>
      <c r="E9" s="518"/>
    </row>
    <row r="10" spans="1:5">
      <c r="B10" s="143">
        <v>1</v>
      </c>
      <c r="C10" s="19" t="s">
        <v>47</v>
      </c>
      <c r="D10" s="196">
        <v>0</v>
      </c>
      <c r="E10" s="196">
        <v>0</v>
      </c>
    </row>
    <row r="11" spans="1:5">
      <c r="B11" s="143">
        <v>2</v>
      </c>
      <c r="C11" s="19" t="s">
        <v>48</v>
      </c>
      <c r="D11" s="328"/>
      <c r="E11" s="196">
        <v>0</v>
      </c>
    </row>
    <row r="12" spans="1:5">
      <c r="B12" s="143">
        <v>3</v>
      </c>
      <c r="C12" s="19" t="s">
        <v>49</v>
      </c>
      <c r="D12" s="328"/>
      <c r="E12" s="196">
        <v>0</v>
      </c>
    </row>
    <row r="13" spans="1:5">
      <c r="B13" s="143">
        <v>4</v>
      </c>
      <c r="C13" s="19" t="s">
        <v>50</v>
      </c>
      <c r="D13" s="196">
        <v>173712758</v>
      </c>
      <c r="E13" s="196">
        <v>64609380</v>
      </c>
    </row>
    <row r="14" spans="1:5">
      <c r="B14" s="143" t="s">
        <v>51</v>
      </c>
      <c r="C14" s="19" t="s">
        <v>400</v>
      </c>
      <c r="D14" s="196">
        <v>0</v>
      </c>
      <c r="E14" s="196">
        <v>0</v>
      </c>
    </row>
    <row r="15" spans="1:5" s="31" customFormat="1">
      <c r="B15" s="144">
        <v>5</v>
      </c>
      <c r="C15" s="12" t="s">
        <v>401</v>
      </c>
      <c r="D15" s="197">
        <v>173712758</v>
      </c>
      <c r="E15" s="197">
        <v>64609380</v>
      </c>
    </row>
  </sheetData>
  <mergeCells count="3">
    <mergeCell ref="B8:C9"/>
    <mergeCell ref="E8:E9"/>
    <mergeCell ref="D8:D9"/>
  </mergeCells>
  <hyperlinks>
    <hyperlink ref="A1" location="Cuprins!A1" display="Content" xr:uid="{00000000-0004-0000-25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3">
    <pageSetUpPr autoPageBreaks="0"/>
  </sheetPr>
  <dimension ref="A1:R20"/>
  <sheetViews>
    <sheetView showGridLines="0" zoomScaleNormal="100" workbookViewId="0">
      <selection activeCell="D11" sqref="D11"/>
    </sheetView>
  </sheetViews>
  <sheetFormatPr defaultColWidth="9.109375" defaultRowHeight="10.199999999999999"/>
  <cols>
    <col min="1" max="1" width="3.21875" style="29" customWidth="1"/>
    <col min="2" max="2" width="2.5546875" style="29" customWidth="1"/>
    <col min="3" max="3" width="27.21875" style="28" customWidth="1"/>
    <col min="4" max="16" width="9" style="29" customWidth="1"/>
    <col min="17" max="16384" width="9.109375" style="29"/>
  </cols>
  <sheetData>
    <row r="1" spans="1:18">
      <c r="A1" s="104" t="s">
        <v>1021</v>
      </c>
    </row>
    <row r="5" spans="1:18">
      <c r="B5" s="31" t="s">
        <v>480</v>
      </c>
    </row>
    <row r="8" spans="1:18" ht="21" customHeight="1">
      <c r="B8" s="517"/>
      <c r="C8" s="118"/>
      <c r="D8" s="401" t="s">
        <v>38</v>
      </c>
      <c r="E8" s="401"/>
      <c r="F8" s="401"/>
      <c r="G8" s="401"/>
      <c r="H8" s="401"/>
      <c r="I8" s="401"/>
      <c r="J8" s="401"/>
      <c r="K8" s="401"/>
      <c r="L8" s="401"/>
      <c r="M8" s="401"/>
      <c r="N8" s="401"/>
      <c r="O8" s="401" t="s">
        <v>6</v>
      </c>
      <c r="P8" s="401" t="s">
        <v>373</v>
      </c>
      <c r="Q8" s="145"/>
      <c r="R8" s="145"/>
    </row>
    <row r="9" spans="1:18" s="31" customFormat="1" ht="18.600000000000001" customHeight="1">
      <c r="B9" s="517"/>
      <c r="C9" s="116" t="s">
        <v>35</v>
      </c>
      <c r="D9" s="231">
        <v>0</v>
      </c>
      <c r="E9" s="231">
        <v>0.02</v>
      </c>
      <c r="F9" s="231">
        <v>0.04</v>
      </c>
      <c r="G9" s="231">
        <v>0.1</v>
      </c>
      <c r="H9" s="231">
        <v>0.2</v>
      </c>
      <c r="I9" s="231">
        <v>0.5</v>
      </c>
      <c r="J9" s="231">
        <v>0.7</v>
      </c>
      <c r="K9" s="231">
        <v>0.75</v>
      </c>
      <c r="L9" s="231">
        <v>1</v>
      </c>
      <c r="M9" s="231">
        <v>1.5</v>
      </c>
      <c r="N9" s="184" t="s">
        <v>39</v>
      </c>
      <c r="O9" s="402"/>
      <c r="P9" s="402"/>
    </row>
    <row r="10" spans="1:18">
      <c r="B10" s="8">
        <v>1</v>
      </c>
      <c r="C10" s="91" t="s">
        <v>386</v>
      </c>
      <c r="D10" s="196">
        <v>0</v>
      </c>
      <c r="E10" s="196">
        <v>0</v>
      </c>
      <c r="F10" s="196">
        <v>0</v>
      </c>
      <c r="G10" s="196">
        <v>0</v>
      </c>
      <c r="H10" s="196">
        <v>0</v>
      </c>
      <c r="I10" s="196">
        <v>0</v>
      </c>
      <c r="J10" s="196">
        <v>0</v>
      </c>
      <c r="K10" s="196">
        <v>0</v>
      </c>
      <c r="L10" s="196">
        <v>0</v>
      </c>
      <c r="M10" s="196">
        <v>0</v>
      </c>
      <c r="N10" s="196">
        <v>0</v>
      </c>
      <c r="O10" s="197">
        <v>0</v>
      </c>
      <c r="P10" s="196"/>
    </row>
    <row r="11" spans="1:18">
      <c r="B11" s="8">
        <v>2</v>
      </c>
      <c r="C11" s="91" t="s">
        <v>387</v>
      </c>
      <c r="D11" s="196">
        <v>0</v>
      </c>
      <c r="E11" s="196">
        <v>0</v>
      </c>
      <c r="F11" s="196">
        <v>0</v>
      </c>
      <c r="G11" s="196">
        <v>0</v>
      </c>
      <c r="H11" s="196">
        <v>0</v>
      </c>
      <c r="I11" s="196">
        <v>0</v>
      </c>
      <c r="J11" s="196">
        <v>0</v>
      </c>
      <c r="K11" s="196">
        <v>0</v>
      </c>
      <c r="L11" s="196">
        <v>0</v>
      </c>
      <c r="M11" s="196">
        <v>0</v>
      </c>
      <c r="N11" s="196">
        <v>0</v>
      </c>
      <c r="O11" s="197">
        <v>0</v>
      </c>
      <c r="P11" s="196"/>
    </row>
    <row r="12" spans="1:18">
      <c r="B12" s="8">
        <v>3</v>
      </c>
      <c r="C12" s="91" t="s">
        <v>388</v>
      </c>
      <c r="D12" s="196">
        <v>0</v>
      </c>
      <c r="E12" s="196">
        <v>0</v>
      </c>
      <c r="F12" s="196">
        <v>0</v>
      </c>
      <c r="G12" s="196">
        <v>0</v>
      </c>
      <c r="H12" s="196">
        <v>0</v>
      </c>
      <c r="I12" s="196">
        <v>0</v>
      </c>
      <c r="J12" s="196">
        <v>0</v>
      </c>
      <c r="K12" s="196">
        <v>0</v>
      </c>
      <c r="L12" s="196">
        <v>0</v>
      </c>
      <c r="M12" s="196">
        <v>0</v>
      </c>
      <c r="N12" s="196">
        <v>0</v>
      </c>
      <c r="O12" s="197">
        <v>0</v>
      </c>
      <c r="P12" s="196"/>
    </row>
    <row r="13" spans="1:18">
      <c r="B13" s="8">
        <v>4</v>
      </c>
      <c r="C13" s="91" t="s">
        <v>366</v>
      </c>
      <c r="D13" s="196">
        <v>181924579</v>
      </c>
      <c r="E13" s="196">
        <v>0</v>
      </c>
      <c r="F13" s="196">
        <v>0</v>
      </c>
      <c r="G13" s="196">
        <v>0</v>
      </c>
      <c r="H13" s="196">
        <v>0</v>
      </c>
      <c r="I13" s="196">
        <v>0</v>
      </c>
      <c r="J13" s="196">
        <v>0</v>
      </c>
      <c r="K13" s="196">
        <v>0</v>
      </c>
      <c r="L13" s="196">
        <v>0</v>
      </c>
      <c r="M13" s="196">
        <v>0</v>
      </c>
      <c r="N13" s="196">
        <v>0</v>
      </c>
      <c r="O13" s="197">
        <v>181924579</v>
      </c>
      <c r="P13" s="196"/>
    </row>
    <row r="14" spans="1:18">
      <c r="B14" s="8">
        <v>5</v>
      </c>
      <c r="C14" s="91" t="s">
        <v>389</v>
      </c>
      <c r="D14" s="196">
        <v>0</v>
      </c>
      <c r="E14" s="196">
        <v>0</v>
      </c>
      <c r="F14" s="196">
        <v>0</v>
      </c>
      <c r="G14" s="196">
        <v>0</v>
      </c>
      <c r="H14" s="196">
        <v>0</v>
      </c>
      <c r="I14" s="196">
        <v>0</v>
      </c>
      <c r="J14" s="196">
        <v>0</v>
      </c>
      <c r="K14" s="196">
        <v>0</v>
      </c>
      <c r="L14" s="196">
        <v>0</v>
      </c>
      <c r="M14" s="196">
        <v>0</v>
      </c>
      <c r="N14" s="196">
        <v>0</v>
      </c>
      <c r="O14" s="197">
        <v>0</v>
      </c>
      <c r="P14" s="196"/>
    </row>
    <row r="15" spans="1:18">
      <c r="B15" s="8">
        <v>6</v>
      </c>
      <c r="C15" s="91" t="s">
        <v>312</v>
      </c>
      <c r="D15" s="196">
        <v>0</v>
      </c>
      <c r="E15" s="196">
        <v>0</v>
      </c>
      <c r="F15" s="196">
        <v>0</v>
      </c>
      <c r="G15" s="196">
        <v>0</v>
      </c>
      <c r="H15" s="196">
        <v>0</v>
      </c>
      <c r="I15" s="196">
        <v>0</v>
      </c>
      <c r="J15" s="196">
        <v>0</v>
      </c>
      <c r="K15" s="196">
        <v>0</v>
      </c>
      <c r="L15" s="196">
        <v>0</v>
      </c>
      <c r="M15" s="196">
        <v>0</v>
      </c>
      <c r="N15" s="196">
        <v>0</v>
      </c>
      <c r="O15" s="197">
        <v>0</v>
      </c>
      <c r="P15" s="196"/>
    </row>
    <row r="16" spans="1:18">
      <c r="B16" s="8">
        <v>7</v>
      </c>
      <c r="C16" s="91" t="s">
        <v>390</v>
      </c>
      <c r="D16" s="196">
        <v>0</v>
      </c>
      <c r="E16" s="196">
        <v>0</v>
      </c>
      <c r="F16" s="196">
        <v>0</v>
      </c>
      <c r="G16" s="196">
        <v>0</v>
      </c>
      <c r="H16" s="196">
        <v>0</v>
      </c>
      <c r="I16" s="196">
        <v>0</v>
      </c>
      <c r="J16" s="196">
        <v>0</v>
      </c>
      <c r="K16" s="196">
        <v>0</v>
      </c>
      <c r="L16" s="196">
        <v>27658877</v>
      </c>
      <c r="M16" s="196">
        <v>0</v>
      </c>
      <c r="N16" s="196">
        <v>0</v>
      </c>
      <c r="O16" s="197">
        <v>27658877</v>
      </c>
      <c r="P16" s="196"/>
    </row>
    <row r="17" spans="2:16">
      <c r="B17" s="8">
        <v>8</v>
      </c>
      <c r="C17" s="91" t="s">
        <v>18</v>
      </c>
      <c r="D17" s="196">
        <v>0</v>
      </c>
      <c r="E17" s="196">
        <v>0</v>
      </c>
      <c r="F17" s="196">
        <v>0</v>
      </c>
      <c r="G17" s="196">
        <v>0</v>
      </c>
      <c r="H17" s="196">
        <v>0</v>
      </c>
      <c r="I17" s="196">
        <v>0</v>
      </c>
      <c r="J17" s="196">
        <v>0</v>
      </c>
      <c r="K17" s="196">
        <v>0</v>
      </c>
      <c r="L17" s="196">
        <v>0</v>
      </c>
      <c r="M17" s="196">
        <v>0</v>
      </c>
      <c r="N17" s="196">
        <v>0</v>
      </c>
      <c r="O17" s="197">
        <v>0</v>
      </c>
      <c r="P17" s="196"/>
    </row>
    <row r="18" spans="2:16" ht="20.399999999999999">
      <c r="B18" s="8">
        <v>9</v>
      </c>
      <c r="C18" s="91" t="s">
        <v>427</v>
      </c>
      <c r="D18" s="196">
        <v>0</v>
      </c>
      <c r="E18" s="196">
        <v>0</v>
      </c>
      <c r="F18" s="196">
        <v>0</v>
      </c>
      <c r="G18" s="196">
        <v>0</v>
      </c>
      <c r="H18" s="196">
        <v>0</v>
      </c>
      <c r="I18" s="196">
        <v>0</v>
      </c>
      <c r="J18" s="196">
        <v>0</v>
      </c>
      <c r="K18" s="196">
        <v>0</v>
      </c>
      <c r="L18" s="196">
        <v>0</v>
      </c>
      <c r="M18" s="196">
        <v>0</v>
      </c>
      <c r="N18" s="196">
        <v>0</v>
      </c>
      <c r="O18" s="197">
        <v>0</v>
      </c>
      <c r="P18" s="196"/>
    </row>
    <row r="19" spans="2:16">
      <c r="B19" s="8">
        <v>10</v>
      </c>
      <c r="C19" s="91" t="s">
        <v>37</v>
      </c>
      <c r="D19" s="196">
        <v>0</v>
      </c>
      <c r="E19" s="196">
        <v>0</v>
      </c>
      <c r="F19" s="196">
        <v>0</v>
      </c>
      <c r="G19" s="196">
        <v>0</v>
      </c>
      <c r="H19" s="196">
        <v>0</v>
      </c>
      <c r="I19" s="196">
        <v>0</v>
      </c>
      <c r="J19" s="196">
        <v>0</v>
      </c>
      <c r="K19" s="196">
        <v>0</v>
      </c>
      <c r="L19" s="196">
        <v>0</v>
      </c>
      <c r="M19" s="196">
        <v>47725</v>
      </c>
      <c r="N19" s="196">
        <v>0</v>
      </c>
      <c r="O19" s="197">
        <v>47725</v>
      </c>
      <c r="P19" s="196"/>
    </row>
    <row r="20" spans="2:16" s="31" customFormat="1">
      <c r="B20" s="27">
        <v>11</v>
      </c>
      <c r="C20" s="92" t="s">
        <v>6</v>
      </c>
      <c r="D20" s="197">
        <v>181924579</v>
      </c>
      <c r="E20" s="197">
        <v>0</v>
      </c>
      <c r="F20" s="197">
        <v>0</v>
      </c>
      <c r="G20" s="197">
        <v>0</v>
      </c>
      <c r="H20" s="197">
        <v>0</v>
      </c>
      <c r="I20" s="197">
        <v>0</v>
      </c>
      <c r="J20" s="197">
        <v>0</v>
      </c>
      <c r="K20" s="197">
        <v>0</v>
      </c>
      <c r="L20" s="197">
        <v>27658877</v>
      </c>
      <c r="M20" s="197">
        <v>47725</v>
      </c>
      <c r="N20" s="197">
        <v>0</v>
      </c>
      <c r="O20" s="197">
        <v>209631181</v>
      </c>
      <c r="P20" s="196"/>
    </row>
  </sheetData>
  <mergeCells count="4">
    <mergeCell ref="B8:B9"/>
    <mergeCell ref="D8:N8"/>
    <mergeCell ref="O8:O9"/>
    <mergeCell ref="P8:P9"/>
  </mergeCells>
  <hyperlinks>
    <hyperlink ref="A1" location="Cuprins!A1" display="Content" xr:uid="{00000000-0004-0000-26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55">
    <pageSetUpPr autoPageBreaks="0"/>
  </sheetPr>
  <dimension ref="A1:J50"/>
  <sheetViews>
    <sheetView showGridLines="0" zoomScaleNormal="100" workbookViewId="0">
      <selection activeCell="D17" sqref="D17"/>
    </sheetView>
  </sheetViews>
  <sheetFormatPr defaultColWidth="9.109375" defaultRowHeight="10.199999999999999"/>
  <cols>
    <col min="1" max="1" width="3.109375" style="29" customWidth="1"/>
    <col min="2" max="2" width="3.88671875" style="29" customWidth="1"/>
    <col min="3" max="3" width="24.44140625" style="29" customWidth="1"/>
    <col min="4" max="4" width="11.5546875" style="71" bestFit="1" customWidth="1"/>
    <col min="5" max="5" width="9.5546875" style="134" customWidth="1"/>
    <col min="6" max="6" width="9.5546875" style="29" customWidth="1"/>
    <col min="7" max="7" width="9.5546875" style="134" customWidth="1"/>
    <col min="8" max="8" width="9.5546875" style="85" customWidth="1"/>
    <col min="9" max="9" width="10.6640625" style="71" bestFit="1" customWidth="1"/>
    <col min="10" max="10" width="9.5546875" style="134" customWidth="1"/>
    <col min="11" max="16384" width="9.109375" style="29"/>
  </cols>
  <sheetData>
    <row r="1" spans="1:10">
      <c r="A1" s="104" t="s">
        <v>1021</v>
      </c>
    </row>
    <row r="2" spans="1:10">
      <c r="A2" s="128"/>
    </row>
    <row r="3" spans="1:10">
      <c r="A3" s="128"/>
    </row>
    <row r="4" spans="1:10">
      <c r="A4" s="128"/>
    </row>
    <row r="5" spans="1:10" ht="10.8" customHeight="1">
      <c r="B5" s="31" t="s">
        <v>428</v>
      </c>
      <c r="C5" s="31"/>
      <c r="D5" s="31"/>
      <c r="E5" s="31"/>
      <c r="F5" s="31"/>
      <c r="G5" s="31"/>
      <c r="H5" s="31"/>
      <c r="I5" s="31"/>
      <c r="J5" s="31"/>
    </row>
    <row r="8" spans="1:10" ht="25.8" customHeight="1">
      <c r="B8" s="520"/>
      <c r="C8" s="519" t="s">
        <v>367</v>
      </c>
      <c r="D8" s="521" t="s">
        <v>368</v>
      </c>
      <c r="E8" s="521" t="s">
        <v>42</v>
      </c>
      <c r="F8" s="519" t="s">
        <v>369</v>
      </c>
      <c r="G8" s="519" t="s">
        <v>52</v>
      </c>
      <c r="H8" s="519" t="s">
        <v>395</v>
      </c>
      <c r="I8" s="519" t="s">
        <v>0</v>
      </c>
      <c r="J8" s="519" t="s">
        <v>53</v>
      </c>
    </row>
    <row r="9" spans="1:10" ht="9.6" customHeight="1">
      <c r="B9" s="520"/>
      <c r="C9" s="519"/>
      <c r="D9" s="522"/>
      <c r="E9" s="522"/>
      <c r="F9" s="519"/>
      <c r="G9" s="519"/>
      <c r="H9" s="519"/>
      <c r="I9" s="519"/>
      <c r="J9" s="519"/>
    </row>
    <row r="10" spans="1:10" s="31" customFormat="1">
      <c r="A10" s="139"/>
      <c r="B10" s="34" t="s">
        <v>323</v>
      </c>
      <c r="C10" s="23"/>
      <c r="D10" s="25"/>
      <c r="E10" s="89"/>
      <c r="F10" s="25"/>
      <c r="G10" s="89"/>
      <c r="H10" s="88"/>
      <c r="I10" s="25"/>
      <c r="J10" s="89"/>
    </row>
    <row r="11" spans="1:10">
      <c r="A11" s="30"/>
      <c r="B11" s="24"/>
      <c r="C11" s="22" t="s">
        <v>462</v>
      </c>
      <c r="D11" s="313">
        <v>0</v>
      </c>
      <c r="E11" s="313">
        <v>0</v>
      </c>
      <c r="F11" s="313">
        <v>0</v>
      </c>
      <c r="G11" s="313">
        <v>0</v>
      </c>
      <c r="H11" s="313">
        <v>0</v>
      </c>
      <c r="I11" s="313">
        <v>0</v>
      </c>
      <c r="J11" s="313">
        <v>0</v>
      </c>
    </row>
    <row r="12" spans="1:10">
      <c r="A12" s="30"/>
      <c r="B12" s="24"/>
      <c r="C12" s="22" t="s">
        <v>463</v>
      </c>
      <c r="D12" s="313">
        <v>0</v>
      </c>
      <c r="E12" s="313">
        <v>0</v>
      </c>
      <c r="F12" s="313">
        <v>0</v>
      </c>
      <c r="G12" s="313">
        <v>0</v>
      </c>
      <c r="H12" s="313">
        <v>0</v>
      </c>
      <c r="I12" s="313">
        <v>0</v>
      </c>
      <c r="J12" s="313">
        <v>0</v>
      </c>
    </row>
    <row r="13" spans="1:10">
      <c r="A13" s="30"/>
      <c r="B13" s="24"/>
      <c r="C13" s="22" t="s">
        <v>464</v>
      </c>
      <c r="D13" s="313">
        <v>0</v>
      </c>
      <c r="E13" s="313">
        <v>0</v>
      </c>
      <c r="F13" s="313">
        <v>0</v>
      </c>
      <c r="G13" s="313">
        <v>0</v>
      </c>
      <c r="H13" s="313">
        <v>0</v>
      </c>
      <c r="I13" s="313">
        <v>0</v>
      </c>
      <c r="J13" s="313">
        <v>0</v>
      </c>
    </row>
    <row r="14" spans="1:10">
      <c r="A14" s="30"/>
      <c r="B14" s="24"/>
      <c r="C14" s="22" t="s">
        <v>465</v>
      </c>
      <c r="D14" s="313">
        <v>0</v>
      </c>
      <c r="E14" s="313">
        <v>0</v>
      </c>
      <c r="F14" s="313">
        <v>0</v>
      </c>
      <c r="G14" s="313">
        <v>0</v>
      </c>
      <c r="H14" s="313">
        <v>0</v>
      </c>
      <c r="I14" s="313">
        <v>0</v>
      </c>
      <c r="J14" s="313">
        <v>0</v>
      </c>
    </row>
    <row r="15" spans="1:10">
      <c r="A15" s="30"/>
      <c r="B15" s="24"/>
      <c r="C15" s="22" t="s">
        <v>466</v>
      </c>
      <c r="D15" s="313">
        <v>0</v>
      </c>
      <c r="E15" s="313">
        <v>0</v>
      </c>
      <c r="F15" s="313">
        <v>0</v>
      </c>
      <c r="G15" s="313">
        <v>0</v>
      </c>
      <c r="H15" s="313">
        <v>0</v>
      </c>
      <c r="I15" s="313">
        <v>0</v>
      </c>
      <c r="J15" s="313">
        <v>0</v>
      </c>
    </row>
    <row r="16" spans="1:10">
      <c r="A16" s="30"/>
      <c r="B16" s="24"/>
      <c r="C16" s="22" t="s">
        <v>467</v>
      </c>
      <c r="D16" s="313">
        <v>0</v>
      </c>
      <c r="E16" s="313">
        <v>0</v>
      </c>
      <c r="F16" s="313">
        <v>0</v>
      </c>
      <c r="G16" s="313">
        <v>0</v>
      </c>
      <c r="H16" s="313">
        <v>0</v>
      </c>
      <c r="I16" s="313">
        <v>0</v>
      </c>
      <c r="J16" s="313">
        <v>0</v>
      </c>
    </row>
    <row r="17" spans="1:10">
      <c r="A17" s="30"/>
      <c r="B17" s="24"/>
      <c r="C17" s="22" t="s">
        <v>468</v>
      </c>
      <c r="D17" s="313">
        <v>0</v>
      </c>
      <c r="E17" s="313">
        <v>0</v>
      </c>
      <c r="F17" s="313">
        <v>0</v>
      </c>
      <c r="G17" s="313">
        <v>0</v>
      </c>
      <c r="H17" s="313">
        <v>0</v>
      </c>
      <c r="I17" s="313">
        <v>0</v>
      </c>
      <c r="J17" s="313">
        <v>0</v>
      </c>
    </row>
    <row r="18" spans="1:10">
      <c r="A18" s="30"/>
      <c r="B18" s="24"/>
      <c r="C18" s="22" t="s">
        <v>40</v>
      </c>
      <c r="D18" s="313">
        <v>0</v>
      </c>
      <c r="E18" s="313">
        <v>0</v>
      </c>
      <c r="F18" s="313">
        <v>0</v>
      </c>
      <c r="G18" s="313">
        <v>0</v>
      </c>
      <c r="H18" s="313">
        <v>0</v>
      </c>
      <c r="I18" s="313">
        <v>0</v>
      </c>
      <c r="J18" s="313">
        <v>0</v>
      </c>
    </row>
    <row r="19" spans="1:10" s="31" customFormat="1">
      <c r="A19" s="139"/>
      <c r="B19" s="34"/>
      <c r="C19" s="23" t="s">
        <v>41</v>
      </c>
      <c r="D19" s="313">
        <v>0</v>
      </c>
      <c r="E19" s="313">
        <v>0</v>
      </c>
      <c r="F19" s="313">
        <v>0</v>
      </c>
      <c r="G19" s="313">
        <v>0</v>
      </c>
      <c r="H19" s="313">
        <v>0</v>
      </c>
      <c r="I19" s="313">
        <v>0</v>
      </c>
      <c r="J19" s="313">
        <v>0</v>
      </c>
    </row>
    <row r="20" spans="1:10" s="31" customFormat="1">
      <c r="A20" s="139"/>
      <c r="B20" s="34" t="s">
        <v>324</v>
      </c>
      <c r="C20" s="23"/>
      <c r="D20" s="266"/>
      <c r="E20" s="267"/>
      <c r="F20" s="266"/>
      <c r="G20" s="267"/>
      <c r="H20" s="268"/>
      <c r="I20" s="266"/>
      <c r="J20" s="267"/>
    </row>
    <row r="21" spans="1:10">
      <c r="A21" s="30"/>
      <c r="B21" s="24"/>
      <c r="C21" s="264" t="str">
        <f>C11</f>
        <v>0,00 pana la &lt;0,15</v>
      </c>
      <c r="D21" s="158">
        <v>5786285</v>
      </c>
      <c r="E21" s="329">
        <v>2.0999999999999999E-3</v>
      </c>
      <c r="F21" s="33">
        <v>3</v>
      </c>
      <c r="G21" s="370">
        <v>0.9</v>
      </c>
      <c r="H21" s="33">
        <v>6</v>
      </c>
      <c r="I21" s="158">
        <v>1857428</v>
      </c>
      <c r="J21" s="33">
        <v>0.52</v>
      </c>
    </row>
    <row r="22" spans="1:10">
      <c r="A22" s="30"/>
      <c r="B22" s="24"/>
      <c r="C22" s="264" t="str">
        <f t="shared" ref="C22:C29" si="0">C12</f>
        <v>0,15 pana la &lt;0,25</v>
      </c>
      <c r="D22" s="158">
        <v>88303</v>
      </c>
      <c r="E22" s="329">
        <v>2E-3</v>
      </c>
      <c r="F22" s="33">
        <v>1</v>
      </c>
      <c r="G22" s="370">
        <v>0.45</v>
      </c>
      <c r="H22" s="33">
        <v>3</v>
      </c>
      <c r="I22" s="158">
        <v>40618</v>
      </c>
      <c r="J22" s="33">
        <v>0.46</v>
      </c>
    </row>
    <row r="23" spans="1:10">
      <c r="A23" s="30"/>
      <c r="B23" s="24"/>
      <c r="C23" s="264" t="str">
        <f t="shared" si="0"/>
        <v>0,25 pana la &lt;0,50</v>
      </c>
      <c r="D23" s="158">
        <v>4336524</v>
      </c>
      <c r="E23" s="329">
        <v>7.1000000000000004E-3</v>
      </c>
      <c r="F23" s="33">
        <v>15</v>
      </c>
      <c r="G23" s="370">
        <v>0.9</v>
      </c>
      <c r="H23" s="33">
        <v>6</v>
      </c>
      <c r="I23" s="158">
        <v>2617006</v>
      </c>
      <c r="J23" s="33">
        <v>1.05</v>
      </c>
    </row>
    <row r="24" spans="1:10">
      <c r="A24" s="30"/>
      <c r="B24" s="24"/>
      <c r="C24" s="264" t="str">
        <f t="shared" si="0"/>
        <v>0,50 pana la &lt;0,75</v>
      </c>
      <c r="D24" s="158">
        <v>87726</v>
      </c>
      <c r="E24" s="329">
        <v>1.3100000000000001E-2</v>
      </c>
      <c r="F24" s="33">
        <v>3</v>
      </c>
      <c r="G24" s="370">
        <v>0.9</v>
      </c>
      <c r="H24" s="33">
        <v>6</v>
      </c>
      <c r="I24" s="158">
        <v>70125</v>
      </c>
      <c r="J24" s="33">
        <v>1.44</v>
      </c>
    </row>
    <row r="25" spans="1:10">
      <c r="A25" s="30"/>
      <c r="B25" s="24"/>
      <c r="C25" s="264" t="str">
        <f t="shared" si="0"/>
        <v>0,75 pana la &lt;2,50</v>
      </c>
      <c r="D25" s="158">
        <v>9853589</v>
      </c>
      <c r="E25" s="329">
        <v>2.8899999999999999E-2</v>
      </c>
      <c r="F25" s="33">
        <v>33</v>
      </c>
      <c r="G25" s="370">
        <v>0.9</v>
      </c>
      <c r="H25" s="33">
        <v>6</v>
      </c>
      <c r="I25" s="158">
        <v>7915865</v>
      </c>
      <c r="J25" s="33">
        <v>1.87</v>
      </c>
    </row>
    <row r="26" spans="1:10">
      <c r="A26" s="30"/>
      <c r="B26" s="24"/>
      <c r="C26" s="264" t="str">
        <f t="shared" si="0"/>
        <v>2,50 pana la &lt;10,00</v>
      </c>
      <c r="D26" s="158">
        <v>4648910</v>
      </c>
      <c r="E26" s="329">
        <v>0.1376</v>
      </c>
      <c r="F26" s="33">
        <v>19</v>
      </c>
      <c r="G26" s="370">
        <v>0.9</v>
      </c>
      <c r="H26" s="33">
        <v>6</v>
      </c>
      <c r="I26" s="158">
        <v>7616137</v>
      </c>
      <c r="J26" s="33">
        <v>3.12</v>
      </c>
    </row>
    <row r="27" spans="1:10">
      <c r="A27" s="30"/>
      <c r="B27" s="24"/>
      <c r="C27" s="264" t="str">
        <f t="shared" si="0"/>
        <v>10,00 pana la &lt;100,00</v>
      </c>
      <c r="D27" s="158">
        <v>11924</v>
      </c>
      <c r="E27" s="329">
        <v>0.14360000000000001</v>
      </c>
      <c r="F27" s="33">
        <v>4</v>
      </c>
      <c r="G27" s="370">
        <v>0.45</v>
      </c>
      <c r="H27" s="33">
        <v>3</v>
      </c>
      <c r="I27" s="158">
        <v>18008</v>
      </c>
      <c r="J27" s="33">
        <v>1.51</v>
      </c>
    </row>
    <row r="28" spans="1:10">
      <c r="A28" s="30"/>
      <c r="B28" s="24"/>
      <c r="C28" s="264" t="str">
        <f t="shared" si="0"/>
        <v>100,00 (stare de nerambursare)</v>
      </c>
      <c r="D28" s="33">
        <v>1</v>
      </c>
      <c r="E28" s="329">
        <v>1</v>
      </c>
      <c r="F28" s="33">
        <v>1</v>
      </c>
      <c r="G28" s="370">
        <v>0.45</v>
      </c>
      <c r="H28" s="33">
        <v>3</v>
      </c>
      <c r="I28" s="33" t="s">
        <v>14</v>
      </c>
      <c r="J28" s="33" t="s">
        <v>14</v>
      </c>
    </row>
    <row r="29" spans="1:10" s="31" customFormat="1">
      <c r="A29" s="139"/>
      <c r="B29" s="34"/>
      <c r="C29" s="265" t="str">
        <f t="shared" si="0"/>
        <v>Subtotal</v>
      </c>
      <c r="D29" s="194">
        <v>24813262</v>
      </c>
      <c r="E29" s="330">
        <v>3.9199999999999999E-2</v>
      </c>
      <c r="F29" s="191">
        <v>79</v>
      </c>
      <c r="G29" s="371">
        <v>0.9</v>
      </c>
      <c r="H29" s="191">
        <v>6</v>
      </c>
      <c r="I29" s="194">
        <v>20135187</v>
      </c>
      <c r="J29" s="191">
        <v>1.62</v>
      </c>
    </row>
    <row r="30" spans="1:10" s="31" customFormat="1">
      <c r="A30" s="139"/>
      <c r="B30" s="34" t="s">
        <v>325</v>
      </c>
      <c r="C30" s="23"/>
      <c r="D30" s="269"/>
      <c r="E30" s="270"/>
      <c r="F30" s="269"/>
      <c r="G30" s="270"/>
      <c r="H30" s="271"/>
      <c r="I30" s="269"/>
      <c r="J30" s="270"/>
    </row>
    <row r="31" spans="1:10">
      <c r="A31" s="30"/>
      <c r="B31" s="24"/>
      <c r="C31" s="264" t="str">
        <f>C21</f>
        <v>0,00 pana la &lt;0,15</v>
      </c>
      <c r="D31" s="313">
        <v>0</v>
      </c>
      <c r="E31" s="313">
        <v>0</v>
      </c>
      <c r="F31" s="313">
        <v>0</v>
      </c>
      <c r="G31" s="313">
        <v>0</v>
      </c>
      <c r="H31" s="313">
        <v>0</v>
      </c>
      <c r="I31" s="313">
        <v>0</v>
      </c>
      <c r="J31" s="313">
        <v>0</v>
      </c>
    </row>
    <row r="32" spans="1:10">
      <c r="A32" s="30"/>
      <c r="B32" s="24"/>
      <c r="C32" s="264" t="str">
        <f t="shared" ref="C32:C39" si="1">C22</f>
        <v>0,15 pana la &lt;0,25</v>
      </c>
      <c r="D32" s="313">
        <v>0</v>
      </c>
      <c r="E32" s="313">
        <v>0</v>
      </c>
      <c r="F32" s="313">
        <v>0</v>
      </c>
      <c r="G32" s="313">
        <v>0</v>
      </c>
      <c r="H32" s="313">
        <v>0</v>
      </c>
      <c r="I32" s="313">
        <v>0</v>
      </c>
      <c r="J32" s="313">
        <v>0</v>
      </c>
    </row>
    <row r="33" spans="1:10">
      <c r="A33" s="30"/>
      <c r="B33" s="24"/>
      <c r="C33" s="264" t="str">
        <f t="shared" si="1"/>
        <v>0,25 pana la &lt;0,50</v>
      </c>
      <c r="D33" s="313">
        <v>0</v>
      </c>
      <c r="E33" s="313">
        <v>0</v>
      </c>
      <c r="F33" s="313">
        <v>0</v>
      </c>
      <c r="G33" s="313">
        <v>0</v>
      </c>
      <c r="H33" s="313">
        <v>0</v>
      </c>
      <c r="I33" s="313">
        <v>0</v>
      </c>
      <c r="J33" s="313">
        <v>0</v>
      </c>
    </row>
    <row r="34" spans="1:10">
      <c r="A34" s="30"/>
      <c r="B34" s="24"/>
      <c r="C34" s="264" t="str">
        <f t="shared" si="1"/>
        <v>0,50 pana la &lt;0,75</v>
      </c>
      <c r="D34" s="313">
        <v>0</v>
      </c>
      <c r="E34" s="313">
        <v>0</v>
      </c>
      <c r="F34" s="313">
        <v>0</v>
      </c>
      <c r="G34" s="313">
        <v>0</v>
      </c>
      <c r="H34" s="313">
        <v>0</v>
      </c>
      <c r="I34" s="313">
        <v>0</v>
      </c>
      <c r="J34" s="313">
        <v>0</v>
      </c>
    </row>
    <row r="35" spans="1:10">
      <c r="A35" s="30"/>
      <c r="B35" s="24"/>
      <c r="C35" s="264" t="str">
        <f t="shared" si="1"/>
        <v>0,75 pana la &lt;2,50</v>
      </c>
      <c r="D35" s="313">
        <v>0</v>
      </c>
      <c r="E35" s="313">
        <v>0</v>
      </c>
      <c r="F35" s="313">
        <v>0</v>
      </c>
      <c r="G35" s="313">
        <v>0</v>
      </c>
      <c r="H35" s="313">
        <v>0</v>
      </c>
      <c r="I35" s="313">
        <v>0</v>
      </c>
      <c r="J35" s="313">
        <v>0</v>
      </c>
    </row>
    <row r="36" spans="1:10">
      <c r="A36" s="30"/>
      <c r="B36" s="24"/>
      <c r="C36" s="264" t="str">
        <f t="shared" si="1"/>
        <v>2,50 pana la &lt;10,00</v>
      </c>
      <c r="D36" s="313">
        <v>0</v>
      </c>
      <c r="E36" s="313">
        <v>0</v>
      </c>
      <c r="F36" s="313">
        <v>0</v>
      </c>
      <c r="G36" s="313">
        <v>0</v>
      </c>
      <c r="H36" s="313">
        <v>0</v>
      </c>
      <c r="I36" s="313">
        <v>0</v>
      </c>
      <c r="J36" s="313">
        <v>0</v>
      </c>
    </row>
    <row r="37" spans="1:10">
      <c r="A37" s="30"/>
      <c r="B37" s="24"/>
      <c r="C37" s="264" t="str">
        <f t="shared" si="1"/>
        <v>10,00 pana la &lt;100,00</v>
      </c>
      <c r="D37" s="313">
        <v>0</v>
      </c>
      <c r="E37" s="313">
        <v>0</v>
      </c>
      <c r="F37" s="313">
        <v>0</v>
      </c>
      <c r="G37" s="313">
        <v>0</v>
      </c>
      <c r="H37" s="313">
        <v>0</v>
      </c>
      <c r="I37" s="313">
        <v>0</v>
      </c>
      <c r="J37" s="313">
        <v>0</v>
      </c>
    </row>
    <row r="38" spans="1:10">
      <c r="A38" s="30"/>
      <c r="B38" s="24"/>
      <c r="C38" s="264" t="str">
        <f t="shared" si="1"/>
        <v>100,00 (stare de nerambursare)</v>
      </c>
      <c r="D38" s="313">
        <v>0</v>
      </c>
      <c r="E38" s="313">
        <v>0</v>
      </c>
      <c r="F38" s="313">
        <v>0</v>
      </c>
      <c r="G38" s="313">
        <v>0</v>
      </c>
      <c r="H38" s="313">
        <v>0</v>
      </c>
      <c r="I38" s="313">
        <v>0</v>
      </c>
      <c r="J38" s="313">
        <v>0</v>
      </c>
    </row>
    <row r="39" spans="1:10" s="31" customFormat="1">
      <c r="A39" s="139"/>
      <c r="B39" s="34"/>
      <c r="C39" s="265" t="str">
        <f t="shared" si="1"/>
        <v>Subtotal</v>
      </c>
      <c r="D39" s="313">
        <v>0</v>
      </c>
      <c r="E39" s="313">
        <v>0</v>
      </c>
      <c r="F39" s="313">
        <v>0</v>
      </c>
      <c r="G39" s="313">
        <v>0</v>
      </c>
      <c r="H39" s="313">
        <v>0</v>
      </c>
      <c r="I39" s="313">
        <v>0</v>
      </c>
      <c r="J39" s="313">
        <v>0</v>
      </c>
    </row>
    <row r="40" spans="1:10" s="31" customFormat="1">
      <c r="A40" s="139"/>
      <c r="B40" s="34" t="s">
        <v>326</v>
      </c>
      <c r="C40" s="23"/>
      <c r="D40" s="269"/>
      <c r="E40" s="270"/>
      <c r="F40" s="269"/>
      <c r="G40" s="270"/>
      <c r="H40" s="271"/>
      <c r="I40" s="269"/>
      <c r="J40" s="270"/>
    </row>
    <row r="41" spans="1:10">
      <c r="A41" s="30"/>
      <c r="B41" s="24"/>
      <c r="C41" s="264" t="str">
        <f>C31</f>
        <v>0,00 pana la &lt;0,15</v>
      </c>
      <c r="D41" s="318">
        <v>10165641325</v>
      </c>
      <c r="E41" s="329">
        <v>1E-3</v>
      </c>
      <c r="F41" s="318">
        <v>10</v>
      </c>
      <c r="G41" s="329">
        <v>1.2E-2</v>
      </c>
      <c r="H41" s="318">
        <v>1</v>
      </c>
      <c r="I41" s="318">
        <v>102902950</v>
      </c>
      <c r="J41" s="318">
        <v>0.01</v>
      </c>
    </row>
    <row r="42" spans="1:10">
      <c r="A42" s="30"/>
      <c r="B42" s="24"/>
      <c r="C42" s="264" t="str">
        <f t="shared" ref="C42:C49" si="2">C32</f>
        <v>0,15 pana la &lt;0,25</v>
      </c>
      <c r="D42" s="318">
        <v>0</v>
      </c>
      <c r="E42" s="329">
        <v>0</v>
      </c>
      <c r="F42" s="318">
        <v>0</v>
      </c>
      <c r="G42" s="329">
        <v>0</v>
      </c>
      <c r="H42" s="318">
        <v>0</v>
      </c>
      <c r="I42" s="318">
        <v>0</v>
      </c>
      <c r="J42" s="318">
        <v>0</v>
      </c>
    </row>
    <row r="43" spans="1:10">
      <c r="A43" s="30"/>
      <c r="B43" s="24"/>
      <c r="C43" s="264" t="str">
        <f t="shared" si="2"/>
        <v>0,25 pana la &lt;0,50</v>
      </c>
      <c r="D43" s="318">
        <v>0</v>
      </c>
      <c r="E43" s="329">
        <v>0</v>
      </c>
      <c r="F43" s="318">
        <v>0</v>
      </c>
      <c r="G43" s="329">
        <v>0</v>
      </c>
      <c r="H43" s="318">
        <v>0</v>
      </c>
      <c r="I43" s="318">
        <v>0</v>
      </c>
      <c r="J43" s="318">
        <v>0</v>
      </c>
    </row>
    <row r="44" spans="1:10">
      <c r="A44" s="30"/>
      <c r="B44" s="24"/>
      <c r="C44" s="264" t="str">
        <f t="shared" si="2"/>
        <v>0,50 pana la &lt;0,75</v>
      </c>
      <c r="D44" s="318">
        <v>0</v>
      </c>
      <c r="E44" s="329">
        <v>0</v>
      </c>
      <c r="F44" s="318">
        <v>0</v>
      </c>
      <c r="G44" s="329">
        <v>0</v>
      </c>
      <c r="H44" s="318">
        <v>0</v>
      </c>
      <c r="I44" s="318">
        <v>0</v>
      </c>
      <c r="J44" s="318">
        <v>0</v>
      </c>
    </row>
    <row r="45" spans="1:10">
      <c r="A45" s="30"/>
      <c r="B45" s="24"/>
      <c r="C45" s="264" t="str">
        <f t="shared" si="2"/>
        <v>0,75 pana la &lt;2,50</v>
      </c>
      <c r="D45" s="318">
        <v>9272577</v>
      </c>
      <c r="E45" s="329">
        <v>1.2999999999999999E-2</v>
      </c>
      <c r="F45" s="318">
        <v>3</v>
      </c>
      <c r="G45" s="329">
        <v>0.45</v>
      </c>
      <c r="H45" s="318">
        <v>3</v>
      </c>
      <c r="I45" s="318">
        <v>9514324</v>
      </c>
      <c r="J45" s="318">
        <v>1.03</v>
      </c>
    </row>
    <row r="46" spans="1:10">
      <c r="A46" s="30"/>
      <c r="B46" s="24"/>
      <c r="C46" s="264" t="str">
        <f t="shared" si="2"/>
        <v>2,50 pana la &lt;10,00</v>
      </c>
      <c r="D46" s="318">
        <v>0</v>
      </c>
      <c r="E46" s="329">
        <v>0</v>
      </c>
      <c r="F46" s="318">
        <v>0</v>
      </c>
      <c r="G46" s="329">
        <v>0</v>
      </c>
      <c r="H46" s="318">
        <v>0</v>
      </c>
      <c r="I46" s="318">
        <v>0</v>
      </c>
      <c r="J46" s="318">
        <v>0</v>
      </c>
    </row>
    <row r="47" spans="1:10">
      <c r="A47" s="30"/>
      <c r="B47" s="24"/>
      <c r="C47" s="264" t="str">
        <f t="shared" si="2"/>
        <v>10,00 pana la &lt;100,00</v>
      </c>
      <c r="D47" s="318">
        <v>0</v>
      </c>
      <c r="E47" s="329">
        <v>0</v>
      </c>
      <c r="F47" s="318">
        <v>0</v>
      </c>
      <c r="G47" s="329">
        <v>0</v>
      </c>
      <c r="H47" s="318">
        <v>0</v>
      </c>
      <c r="I47" s="318">
        <v>0</v>
      </c>
      <c r="J47" s="318">
        <v>0</v>
      </c>
    </row>
    <row r="48" spans="1:10">
      <c r="A48" s="30"/>
      <c r="B48" s="24"/>
      <c r="C48" s="264" t="str">
        <f t="shared" si="2"/>
        <v>100,00 (stare de nerambursare)</v>
      </c>
      <c r="D48" s="318">
        <v>0</v>
      </c>
      <c r="E48" s="329">
        <v>0</v>
      </c>
      <c r="F48" s="318">
        <v>0</v>
      </c>
      <c r="G48" s="329">
        <v>0</v>
      </c>
      <c r="H48" s="318">
        <v>0</v>
      </c>
      <c r="I48" s="318">
        <v>0</v>
      </c>
      <c r="J48" s="318">
        <v>0</v>
      </c>
    </row>
    <row r="49" spans="2:10" s="31" customFormat="1">
      <c r="B49" s="35"/>
      <c r="C49" s="265" t="str">
        <f t="shared" si="2"/>
        <v>Subtotal</v>
      </c>
      <c r="D49" s="195">
        <v>10174913902</v>
      </c>
      <c r="E49" s="330">
        <v>1E-3</v>
      </c>
      <c r="F49" s="195">
        <v>13</v>
      </c>
      <c r="G49" s="330">
        <v>1.2999999999999999E-2</v>
      </c>
      <c r="H49" s="195">
        <v>1</v>
      </c>
      <c r="I49" s="195">
        <v>112417273</v>
      </c>
      <c r="J49" s="195">
        <v>0.01</v>
      </c>
    </row>
    <row r="50" spans="2:10" s="31" customFormat="1">
      <c r="B50" s="523" t="s">
        <v>43</v>
      </c>
      <c r="C50" s="524"/>
      <c r="D50" s="195">
        <v>10199727163</v>
      </c>
      <c r="E50" s="371">
        <v>0</v>
      </c>
      <c r="F50" s="195">
        <v>92</v>
      </c>
      <c r="G50" s="330">
        <v>1.4E-2</v>
      </c>
      <c r="H50" s="195">
        <v>1</v>
      </c>
      <c r="I50" s="195">
        <v>132552461</v>
      </c>
      <c r="J50" s="195">
        <v>0.01</v>
      </c>
    </row>
  </sheetData>
  <mergeCells count="10">
    <mergeCell ref="B50:C50"/>
    <mergeCell ref="F8:F9"/>
    <mergeCell ref="G8:G9"/>
    <mergeCell ref="H8:H9"/>
    <mergeCell ref="I8:I9"/>
    <mergeCell ref="J8:J9"/>
    <mergeCell ref="B8:B9"/>
    <mergeCell ref="C8:C9"/>
    <mergeCell ref="D8:D9"/>
    <mergeCell ref="E8:E9"/>
  </mergeCells>
  <hyperlinks>
    <hyperlink ref="A1" location="Cuprins!A1" display="Content" xr:uid="{00000000-0004-0000-27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29">
    <pageSetUpPr autoPageBreaks="0"/>
  </sheetPr>
  <dimension ref="A1:K19"/>
  <sheetViews>
    <sheetView showGridLines="0" zoomScaleNormal="100" workbookViewId="0">
      <selection activeCell="D12" sqref="D12"/>
    </sheetView>
  </sheetViews>
  <sheetFormatPr defaultColWidth="9.109375" defaultRowHeight="10.199999999999999"/>
  <cols>
    <col min="1" max="1" width="3.21875" style="29" customWidth="1"/>
    <col min="2" max="2" width="3.109375" style="29" customWidth="1"/>
    <col min="3" max="3" width="25.44140625" style="28" customWidth="1"/>
    <col min="4" max="4" width="11.6640625" style="29" customWidth="1"/>
    <col min="5" max="5" width="9.21875" style="29" bestFit="1" customWidth="1"/>
    <col min="6" max="6" width="9.109375" style="29" bestFit="1" customWidth="1"/>
    <col min="7" max="7" width="12.109375" style="29" customWidth="1"/>
    <col min="8" max="8" width="11.33203125" style="29" customWidth="1"/>
    <col min="9" max="9" width="12.88671875" style="29" bestFit="1" customWidth="1"/>
    <col min="10" max="16384" width="9.109375" style="29"/>
  </cols>
  <sheetData>
    <row r="1" spans="1:11">
      <c r="A1" s="104" t="s">
        <v>1021</v>
      </c>
    </row>
    <row r="5" spans="1:11">
      <c r="B5" s="6" t="s">
        <v>471</v>
      </c>
    </row>
    <row r="8" spans="1:11" ht="20.399999999999999" customHeight="1">
      <c r="B8" s="525"/>
      <c r="C8" s="460" t="s">
        <v>1245</v>
      </c>
      <c r="D8" s="410" t="s">
        <v>419</v>
      </c>
      <c r="E8" s="410"/>
      <c r="F8" s="410"/>
      <c r="G8" s="410"/>
      <c r="H8" s="410" t="s">
        <v>420</v>
      </c>
      <c r="I8" s="410"/>
      <c r="J8" s="410"/>
      <c r="K8" s="410"/>
    </row>
    <row r="9" spans="1:11" ht="20.399999999999999" customHeight="1">
      <c r="B9" s="526"/>
      <c r="C9" s="461"/>
      <c r="D9" s="410" t="s">
        <v>1251</v>
      </c>
      <c r="E9" s="410"/>
      <c r="F9" s="410" t="s">
        <v>1252</v>
      </c>
      <c r="G9" s="410"/>
      <c r="H9" s="410" t="s">
        <v>1251</v>
      </c>
      <c r="I9" s="410"/>
      <c r="J9" s="410" t="s">
        <v>1252</v>
      </c>
      <c r="K9" s="410"/>
    </row>
    <row r="10" spans="1:11">
      <c r="B10" s="527"/>
      <c r="C10" s="462"/>
      <c r="D10" s="121" t="s">
        <v>374</v>
      </c>
      <c r="E10" s="121" t="s">
        <v>375</v>
      </c>
      <c r="F10" s="121" t="s">
        <v>374</v>
      </c>
      <c r="G10" s="121" t="s">
        <v>375</v>
      </c>
      <c r="H10" s="121" t="s">
        <v>374</v>
      </c>
      <c r="I10" s="121" t="s">
        <v>375</v>
      </c>
      <c r="J10" s="121" t="s">
        <v>374</v>
      </c>
      <c r="K10" s="121" t="s">
        <v>375</v>
      </c>
    </row>
    <row r="11" spans="1:11">
      <c r="B11" s="176">
        <v>1</v>
      </c>
      <c r="C11" s="19" t="s">
        <v>1246</v>
      </c>
      <c r="D11" s="196">
        <v>0</v>
      </c>
      <c r="E11" s="196">
        <v>0</v>
      </c>
      <c r="F11" s="196">
        <v>0</v>
      </c>
      <c r="G11" s="196">
        <v>90427</v>
      </c>
      <c r="H11" s="196">
        <v>0</v>
      </c>
      <c r="I11" s="196">
        <v>0</v>
      </c>
      <c r="J11" s="196">
        <v>0</v>
      </c>
      <c r="K11" s="196">
        <v>0</v>
      </c>
    </row>
    <row r="12" spans="1:11" s="31" customFormat="1">
      <c r="B12" s="176">
        <v>2</v>
      </c>
      <c r="C12" s="19" t="s">
        <v>1247</v>
      </c>
      <c r="D12" s="196">
        <v>0</v>
      </c>
      <c r="E12" s="196">
        <v>34122327</v>
      </c>
      <c r="F12" s="196">
        <v>0</v>
      </c>
      <c r="G12" s="196">
        <v>700</v>
      </c>
      <c r="H12" s="196">
        <v>0</v>
      </c>
      <c r="I12" s="196">
        <v>0</v>
      </c>
      <c r="J12" s="196">
        <v>0</v>
      </c>
      <c r="K12" s="196">
        <v>0</v>
      </c>
    </row>
    <row r="13" spans="1:11">
      <c r="B13" s="176">
        <v>3</v>
      </c>
      <c r="C13" s="19" t="s">
        <v>1248</v>
      </c>
      <c r="D13" s="196">
        <v>0</v>
      </c>
      <c r="E13" s="196">
        <v>0</v>
      </c>
      <c r="F13" s="196">
        <v>0</v>
      </c>
      <c r="G13" s="196">
        <v>0</v>
      </c>
      <c r="H13" s="196">
        <v>0</v>
      </c>
      <c r="I13" s="196">
        <v>0</v>
      </c>
      <c r="J13" s="196">
        <v>0</v>
      </c>
      <c r="K13" s="196">
        <v>0</v>
      </c>
    </row>
    <row r="14" spans="1:11">
      <c r="B14" s="176">
        <v>4</v>
      </c>
      <c r="C14" s="19" t="s">
        <v>1249</v>
      </c>
      <c r="D14" s="196">
        <v>0</v>
      </c>
      <c r="E14" s="196">
        <v>0</v>
      </c>
      <c r="F14" s="196">
        <v>0</v>
      </c>
      <c r="G14" s="196">
        <v>0</v>
      </c>
      <c r="H14" s="196">
        <v>0</v>
      </c>
      <c r="I14" s="196">
        <v>10298094350</v>
      </c>
      <c r="J14" s="196">
        <v>0</v>
      </c>
      <c r="K14" s="196">
        <v>0</v>
      </c>
    </row>
    <row r="15" spans="1:11">
      <c r="B15" s="176">
        <v>5</v>
      </c>
      <c r="C15" s="19" t="s">
        <v>1250</v>
      </c>
      <c r="D15" s="196">
        <v>0</v>
      </c>
      <c r="E15" s="196">
        <v>0</v>
      </c>
      <c r="F15" s="196">
        <v>0</v>
      </c>
      <c r="G15" s="196">
        <v>0</v>
      </c>
      <c r="H15" s="196">
        <v>0</v>
      </c>
      <c r="I15" s="196">
        <v>0</v>
      </c>
      <c r="J15" s="196">
        <v>0</v>
      </c>
      <c r="K15" s="196">
        <v>0</v>
      </c>
    </row>
    <row r="16" spans="1:11">
      <c r="B16" s="176">
        <v>6</v>
      </c>
      <c r="C16" s="19" t="s">
        <v>714</v>
      </c>
      <c r="D16" s="196">
        <v>0</v>
      </c>
      <c r="E16" s="196">
        <v>0</v>
      </c>
      <c r="F16" s="196">
        <v>0</v>
      </c>
      <c r="G16" s="196">
        <v>0</v>
      </c>
      <c r="H16" s="196">
        <v>0</v>
      </c>
      <c r="I16" s="196">
        <v>0</v>
      </c>
      <c r="J16" s="196">
        <v>0</v>
      </c>
      <c r="K16" s="196">
        <v>0</v>
      </c>
    </row>
    <row r="17" spans="2:11">
      <c r="B17" s="176">
        <v>7</v>
      </c>
      <c r="C17" s="19" t="s">
        <v>20</v>
      </c>
      <c r="D17" s="196">
        <v>0</v>
      </c>
      <c r="E17" s="196">
        <v>0</v>
      </c>
      <c r="F17" s="196">
        <v>0</v>
      </c>
      <c r="G17" s="196">
        <v>0</v>
      </c>
      <c r="H17" s="196">
        <v>0</v>
      </c>
      <c r="I17" s="196">
        <v>0</v>
      </c>
      <c r="J17" s="196">
        <v>0</v>
      </c>
      <c r="K17" s="196">
        <v>0</v>
      </c>
    </row>
    <row r="18" spans="2:11">
      <c r="B18" s="176">
        <v>8</v>
      </c>
      <c r="C18" s="19" t="s">
        <v>661</v>
      </c>
      <c r="D18" s="196">
        <v>0</v>
      </c>
      <c r="E18" s="196">
        <v>0</v>
      </c>
      <c r="F18" s="196">
        <v>0</v>
      </c>
      <c r="G18" s="196">
        <v>0</v>
      </c>
      <c r="H18" s="196">
        <v>0</v>
      </c>
      <c r="I18" s="196">
        <v>0</v>
      </c>
      <c r="J18" s="196">
        <v>0</v>
      </c>
      <c r="K18" s="196">
        <v>0</v>
      </c>
    </row>
    <row r="19" spans="2:11">
      <c r="B19" s="210">
        <v>9</v>
      </c>
      <c r="C19" s="12" t="s">
        <v>6</v>
      </c>
      <c r="D19" s="196">
        <v>0</v>
      </c>
      <c r="E19" s="197">
        <v>34122327</v>
      </c>
      <c r="F19" s="196">
        <v>0</v>
      </c>
      <c r="G19" s="197">
        <v>91127</v>
      </c>
      <c r="H19" s="196">
        <v>0</v>
      </c>
      <c r="I19" s="197">
        <v>10298094350</v>
      </c>
      <c r="J19" s="196">
        <v>0</v>
      </c>
      <c r="K19" s="196">
        <v>0</v>
      </c>
    </row>
  </sheetData>
  <mergeCells count="8">
    <mergeCell ref="B8:B10"/>
    <mergeCell ref="C8:C10"/>
    <mergeCell ref="D8:G8"/>
    <mergeCell ref="H8:K8"/>
    <mergeCell ref="D9:E9"/>
    <mergeCell ref="F9:G9"/>
    <mergeCell ref="H9:I9"/>
    <mergeCell ref="J9:K9"/>
  </mergeCells>
  <hyperlinks>
    <hyperlink ref="A1" location="Cuprins!A1" display="Content" xr:uid="{00000000-0004-0000-2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28">
    <pageSetUpPr autoPageBreaks="0"/>
  </sheetPr>
  <dimension ref="A1:E17"/>
  <sheetViews>
    <sheetView showGridLines="0" zoomScaleNormal="100" workbookViewId="0">
      <selection activeCell="C18" sqref="C18"/>
    </sheetView>
  </sheetViews>
  <sheetFormatPr defaultColWidth="9.109375" defaultRowHeight="10.199999999999999"/>
  <cols>
    <col min="1" max="1" width="3.109375" style="29" customWidth="1"/>
    <col min="2" max="2" width="3.5546875" style="29" customWidth="1"/>
    <col min="3" max="3" width="40.33203125" style="28" customWidth="1"/>
    <col min="4" max="4" width="12" style="29" customWidth="1"/>
    <col min="5" max="5" width="11.88671875" style="29" customWidth="1"/>
    <col min="6" max="16384" width="9.109375" style="29"/>
  </cols>
  <sheetData>
    <row r="1" spans="1:5">
      <c r="A1" s="104" t="s">
        <v>1021</v>
      </c>
    </row>
    <row r="2" spans="1:5">
      <c r="C2" s="6"/>
      <c r="D2" s="6"/>
      <c r="E2" s="6"/>
    </row>
    <row r="3" spans="1:5">
      <c r="C3" s="6"/>
      <c r="D3" s="6"/>
      <c r="E3" s="6"/>
    </row>
    <row r="4" spans="1:5">
      <c r="C4" s="6"/>
      <c r="D4" s="6"/>
      <c r="E4" s="6"/>
    </row>
    <row r="5" spans="1:5">
      <c r="B5" s="6" t="s">
        <v>1244</v>
      </c>
    </row>
    <row r="8" spans="1:5">
      <c r="B8" s="479"/>
      <c r="C8" s="479"/>
      <c r="D8" s="184" t="s">
        <v>44</v>
      </c>
      <c r="E8" s="184" t="s">
        <v>339</v>
      </c>
    </row>
    <row r="9" spans="1:5">
      <c r="B9" s="190">
        <v>1</v>
      </c>
      <c r="C9" s="12" t="s">
        <v>1648</v>
      </c>
      <c r="D9" s="197">
        <v>13694035</v>
      </c>
      <c r="E9" s="197">
        <v>1095523</v>
      </c>
    </row>
    <row r="10" spans="1:5">
      <c r="B10" s="20">
        <v>2</v>
      </c>
      <c r="C10" s="19" t="s">
        <v>45</v>
      </c>
      <c r="D10" s="196">
        <v>0</v>
      </c>
      <c r="E10" s="196">
        <v>0</v>
      </c>
    </row>
    <row r="11" spans="1:5">
      <c r="B11" s="20">
        <v>3</v>
      </c>
      <c r="C11" s="19" t="s">
        <v>404</v>
      </c>
      <c r="D11" s="196">
        <v>-11663569</v>
      </c>
      <c r="E11" s="196">
        <v>-933086</v>
      </c>
    </row>
    <row r="12" spans="1:5">
      <c r="B12" s="20">
        <v>4</v>
      </c>
      <c r="C12" s="19" t="s">
        <v>376</v>
      </c>
      <c r="D12" s="196">
        <v>0</v>
      </c>
      <c r="E12" s="196">
        <v>0</v>
      </c>
    </row>
    <row r="13" spans="1:5">
      <c r="B13" s="20">
        <v>5</v>
      </c>
      <c r="C13" s="19" t="s">
        <v>434</v>
      </c>
      <c r="D13" s="196">
        <v>0</v>
      </c>
      <c r="E13" s="196">
        <v>0</v>
      </c>
    </row>
    <row r="14" spans="1:5">
      <c r="B14" s="20">
        <v>6</v>
      </c>
      <c r="C14" s="19" t="s">
        <v>469</v>
      </c>
      <c r="D14" s="196">
        <v>0</v>
      </c>
      <c r="E14" s="196">
        <v>0</v>
      </c>
    </row>
    <row r="15" spans="1:5">
      <c r="B15" s="20">
        <v>7</v>
      </c>
      <c r="C15" s="19" t="s">
        <v>405</v>
      </c>
      <c r="D15" s="196">
        <v>0</v>
      </c>
      <c r="E15" s="196">
        <v>0</v>
      </c>
    </row>
    <row r="16" spans="1:5">
      <c r="B16" s="20">
        <v>8</v>
      </c>
      <c r="C16" s="19" t="s">
        <v>39</v>
      </c>
      <c r="D16" s="196">
        <v>0</v>
      </c>
      <c r="E16" s="196">
        <v>0</v>
      </c>
    </row>
    <row r="17" spans="2:5">
      <c r="B17" s="190">
        <v>9</v>
      </c>
      <c r="C17" s="12" t="s">
        <v>1649</v>
      </c>
      <c r="D17" s="197">
        <v>2030466</v>
      </c>
      <c r="E17" s="197">
        <v>162437</v>
      </c>
    </row>
  </sheetData>
  <mergeCells count="1">
    <mergeCell ref="B8:C8"/>
  </mergeCells>
  <hyperlinks>
    <hyperlink ref="A1" location="Cuprins!A1" display="Content" xr:uid="{00000000-0004-0000-2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autoPageBreaks="0"/>
  </sheetPr>
  <dimension ref="A1:I15"/>
  <sheetViews>
    <sheetView showGridLines="0" zoomScaleNormal="100" workbookViewId="0">
      <selection activeCell="G10" sqref="G10"/>
    </sheetView>
  </sheetViews>
  <sheetFormatPr defaultColWidth="9.109375" defaultRowHeight="10.199999999999999"/>
  <cols>
    <col min="1" max="1" width="3.6640625" style="29" customWidth="1"/>
    <col min="2" max="2" width="7.5546875" style="29" customWidth="1"/>
    <col min="3" max="3" width="21.6640625" style="29" bestFit="1" customWidth="1"/>
    <col min="4" max="4" width="10.6640625" style="29" customWidth="1"/>
    <col min="5" max="5" width="11.109375" style="29" customWidth="1"/>
    <col min="6" max="6" width="7.88671875" style="29" bestFit="1" customWidth="1"/>
    <col min="7" max="16384" width="9.109375" style="29"/>
  </cols>
  <sheetData>
    <row r="1" spans="1:9">
      <c r="A1" s="104" t="s">
        <v>1021</v>
      </c>
    </row>
    <row r="5" spans="1:9">
      <c r="B5" s="31" t="s">
        <v>876</v>
      </c>
    </row>
    <row r="8" spans="1:9" ht="14.4">
      <c r="B8" s="173" t="s">
        <v>803</v>
      </c>
      <c r="C8" s="252"/>
      <c r="D8" s="492">
        <v>2024</v>
      </c>
      <c r="E8" s="492"/>
      <c r="F8" s="492"/>
      <c r="G8" s="529"/>
      <c r="H8" s="529"/>
      <c r="I8" s="529"/>
    </row>
    <row r="9" spans="1:9" ht="10.199999999999999" customHeight="1">
      <c r="B9" s="528" t="s">
        <v>1501</v>
      </c>
      <c r="C9" s="12" t="s">
        <v>1502</v>
      </c>
      <c r="D9" s="190" t="s">
        <v>814</v>
      </c>
      <c r="E9" s="190" t="s">
        <v>1503</v>
      </c>
      <c r="F9" s="190" t="s">
        <v>808</v>
      </c>
      <c r="G9" s="284">
        <v>45596</v>
      </c>
      <c r="H9" s="284">
        <v>45626</v>
      </c>
      <c r="I9" s="284">
        <v>45657</v>
      </c>
    </row>
    <row r="10" spans="1:9">
      <c r="B10" s="528"/>
      <c r="C10" s="227" t="s">
        <v>1504</v>
      </c>
      <c r="D10" s="210" t="s">
        <v>1650</v>
      </c>
      <c r="E10" s="285">
        <v>-4.8000000000000001E-2</v>
      </c>
      <c r="F10" s="285">
        <v>-0.05</v>
      </c>
      <c r="G10" s="283">
        <v>-2.9000000000000001E-2</v>
      </c>
      <c r="H10" s="283">
        <v>-3.5000000000000003E-2</v>
      </c>
      <c r="I10" s="283">
        <v>-3.3000000000000002E-2</v>
      </c>
    </row>
    <row r="11" spans="1:9">
      <c r="B11" s="528"/>
      <c r="C11" s="227" t="s">
        <v>1505</v>
      </c>
      <c r="D11" s="210" t="s">
        <v>1651</v>
      </c>
      <c r="E11" s="285">
        <v>-0.12</v>
      </c>
      <c r="F11" s="285">
        <v>-0.15</v>
      </c>
      <c r="G11" s="283">
        <v>-8.5000000000000006E-2</v>
      </c>
      <c r="H11" s="283">
        <v>-7.0999999999999994E-2</v>
      </c>
      <c r="I11" s="283">
        <v>-6.8000000000000005E-2</v>
      </c>
    </row>
    <row r="12" spans="1:9" ht="14.4">
      <c r="B12" s="528"/>
      <c r="C12" s="179"/>
      <c r="D12" s="179"/>
      <c r="E12" s="179"/>
      <c r="F12" s="179"/>
      <c r="G12" s="179"/>
      <c r="H12" s="179"/>
      <c r="I12" s="179"/>
    </row>
    <row r="13" spans="1:9">
      <c r="B13" s="528"/>
      <c r="C13" s="12" t="s">
        <v>1506</v>
      </c>
      <c r="D13" s="190" t="s">
        <v>814</v>
      </c>
      <c r="E13" s="190" t="s">
        <v>1503</v>
      </c>
      <c r="F13" s="190" t="s">
        <v>804</v>
      </c>
      <c r="G13" s="284">
        <v>45596</v>
      </c>
      <c r="H13" s="284">
        <v>45626</v>
      </c>
      <c r="I13" s="284">
        <v>45657</v>
      </c>
    </row>
    <row r="14" spans="1:9">
      <c r="B14" s="528"/>
      <c r="C14" s="227" t="s">
        <v>1504</v>
      </c>
      <c r="D14" s="314" t="s">
        <v>1652</v>
      </c>
      <c r="E14" s="175">
        <v>-4.8000000000000001E-2</v>
      </c>
      <c r="F14" s="282">
        <v>-0.05</v>
      </c>
      <c r="G14" s="283">
        <v>-2.9000000000000001E-2</v>
      </c>
      <c r="H14" s="283">
        <v>-3.5000000000000003E-2</v>
      </c>
      <c r="I14" s="283">
        <v>-3.3000000000000002E-2</v>
      </c>
    </row>
    <row r="15" spans="1:9">
      <c r="B15" s="528"/>
      <c r="C15" s="227" t="s">
        <v>1505</v>
      </c>
      <c r="D15" s="314" t="s">
        <v>1651</v>
      </c>
      <c r="E15" s="175">
        <v>-0.12</v>
      </c>
      <c r="F15" s="282">
        <v>-0.15</v>
      </c>
      <c r="G15" s="283">
        <v>-9.1999999999999998E-2</v>
      </c>
      <c r="H15" s="283">
        <v>-7.8E-2</v>
      </c>
      <c r="I15" s="283">
        <v>-7.9000000000000001E-2</v>
      </c>
    </row>
  </sheetData>
  <mergeCells count="3">
    <mergeCell ref="B9:B15"/>
    <mergeCell ref="D8:F8"/>
    <mergeCell ref="G8:I8"/>
  </mergeCells>
  <hyperlinks>
    <hyperlink ref="A1" location="Cuprins!A1" display="Content" xr:uid="{00000000-0004-0000-2B00-000000000000}"/>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autoPageBreaks="0"/>
  </sheetPr>
  <dimension ref="A1:I24"/>
  <sheetViews>
    <sheetView showGridLines="0" zoomScaleNormal="100" workbookViewId="0">
      <selection activeCell="D15" sqref="D15"/>
    </sheetView>
  </sheetViews>
  <sheetFormatPr defaultRowHeight="10.199999999999999"/>
  <cols>
    <col min="1" max="1" width="3.6640625" style="29" customWidth="1"/>
    <col min="2" max="2" width="14.21875" style="29" customWidth="1"/>
    <col min="3" max="3" width="12.5546875" style="29" customWidth="1"/>
    <col min="4" max="4" width="12" style="29" customWidth="1"/>
    <col min="5" max="5" width="11.88671875" style="29" customWidth="1"/>
    <col min="6" max="16384" width="8.88671875" style="29"/>
  </cols>
  <sheetData>
    <row r="1" spans="1:9">
      <c r="A1" s="104" t="s">
        <v>1021</v>
      </c>
      <c r="B1" s="132"/>
    </row>
    <row r="2" spans="1:9">
      <c r="A2" s="128"/>
      <c r="B2" s="132"/>
    </row>
    <row r="3" spans="1:9">
      <c r="A3" s="128"/>
      <c r="B3" s="132"/>
    </row>
    <row r="4" spans="1:9">
      <c r="A4" s="128"/>
      <c r="B4" s="132"/>
    </row>
    <row r="5" spans="1:9">
      <c r="B5" s="31" t="s">
        <v>806</v>
      </c>
    </row>
    <row r="8" spans="1:9" ht="10.199999999999999" customHeight="1">
      <c r="B8" s="530" t="s">
        <v>1507</v>
      </c>
      <c r="C8" s="286" t="s">
        <v>805</v>
      </c>
      <c r="D8" s="173" t="s">
        <v>809</v>
      </c>
      <c r="E8" s="173" t="s">
        <v>810</v>
      </c>
      <c r="F8" s="173" t="s">
        <v>811</v>
      </c>
      <c r="G8" s="173" t="s">
        <v>812</v>
      </c>
      <c r="H8" s="173" t="s">
        <v>813</v>
      </c>
      <c r="I8" s="173" t="s">
        <v>1508</v>
      </c>
    </row>
    <row r="9" spans="1:9">
      <c r="B9" s="530"/>
      <c r="C9" s="227" t="s">
        <v>807</v>
      </c>
      <c r="D9" s="239">
        <v>21467</v>
      </c>
      <c r="E9" s="239">
        <v>9167</v>
      </c>
      <c r="F9" s="239">
        <v>182159</v>
      </c>
      <c r="G9" s="239">
        <v>4385</v>
      </c>
      <c r="H9" s="239">
        <v>14835</v>
      </c>
      <c r="I9" s="239">
        <v>189079</v>
      </c>
    </row>
    <row r="10" spans="1:9">
      <c r="B10" s="530"/>
      <c r="C10" s="227" t="s">
        <v>808</v>
      </c>
      <c r="D10" s="206">
        <v>50000</v>
      </c>
      <c r="E10" s="206">
        <v>40000</v>
      </c>
      <c r="F10" s="206">
        <v>215000</v>
      </c>
      <c r="G10" s="206">
        <v>280000</v>
      </c>
      <c r="H10" s="206">
        <v>45000</v>
      </c>
      <c r="I10" s="206">
        <v>350000</v>
      </c>
    </row>
    <row r="11" spans="1:9">
      <c r="B11" s="530"/>
      <c r="C11" s="99" t="s">
        <v>1509</v>
      </c>
      <c r="D11" s="283">
        <v>0.42930000000000001</v>
      </c>
      <c r="E11" s="283">
        <v>0.22919999999999999</v>
      </c>
      <c r="F11" s="283">
        <v>0.87729999999999997</v>
      </c>
      <c r="G11" s="283">
        <v>1.5699999999999999E-2</v>
      </c>
      <c r="H11" s="283">
        <v>0.32969999999999999</v>
      </c>
      <c r="I11" s="283">
        <v>0.54020000000000001</v>
      </c>
    </row>
    <row r="12" spans="1:9">
      <c r="B12" s="530"/>
      <c r="C12" s="278"/>
      <c r="D12" s="278"/>
      <c r="E12" s="278"/>
      <c r="F12" s="278"/>
      <c r="G12" s="278"/>
      <c r="H12" s="278"/>
      <c r="I12" s="278"/>
    </row>
    <row r="13" spans="1:9">
      <c r="B13" s="530"/>
      <c r="C13" s="279"/>
      <c r="D13" s="210" t="s">
        <v>1508</v>
      </c>
      <c r="E13" s="531" t="s">
        <v>1510</v>
      </c>
      <c r="F13" s="531"/>
      <c r="G13" s="287"/>
      <c r="H13" s="278"/>
      <c r="I13" s="278"/>
    </row>
    <row r="14" spans="1:9">
      <c r="B14" s="530"/>
      <c r="C14" s="227" t="s">
        <v>115</v>
      </c>
      <c r="D14" s="239">
        <v>122342</v>
      </c>
      <c r="E14" s="278"/>
      <c r="F14" s="278"/>
      <c r="G14" s="278"/>
      <c r="H14" s="278"/>
      <c r="I14" s="278"/>
    </row>
    <row r="15" spans="1:9">
      <c r="B15" s="530"/>
      <c r="C15" s="99" t="s">
        <v>808</v>
      </c>
      <c r="D15" s="206">
        <v>230000</v>
      </c>
      <c r="E15" s="278"/>
      <c r="F15" s="278"/>
      <c r="G15" s="278"/>
      <c r="H15" s="278"/>
      <c r="I15" s="278"/>
    </row>
    <row r="16" spans="1:9">
      <c r="B16" s="530"/>
      <c r="C16" s="99" t="s">
        <v>1509</v>
      </c>
      <c r="D16" s="283">
        <v>0.53190000000000004</v>
      </c>
      <c r="E16" s="278"/>
      <c r="F16" s="278"/>
      <c r="G16" s="278"/>
      <c r="H16" s="278"/>
      <c r="I16" s="278"/>
    </row>
    <row r="19" spans="2:8">
      <c r="B19" s="31" t="s">
        <v>1513</v>
      </c>
    </row>
    <row r="21" spans="2:8">
      <c r="B21" s="532" t="s">
        <v>841</v>
      </c>
      <c r="C21" s="189" t="s">
        <v>1511</v>
      </c>
      <c r="D21" s="189" t="s">
        <v>808</v>
      </c>
      <c r="E21" s="189" t="s">
        <v>1509</v>
      </c>
      <c r="F21" s="189" t="s">
        <v>1511</v>
      </c>
      <c r="G21" s="189" t="s">
        <v>808</v>
      </c>
      <c r="H21" s="189" t="s">
        <v>1509</v>
      </c>
    </row>
    <row r="22" spans="2:8">
      <c r="B22" s="533"/>
      <c r="C22" s="534" t="s">
        <v>842</v>
      </c>
      <c r="D22" s="535"/>
      <c r="E22" s="536"/>
      <c r="F22" s="534" t="s">
        <v>843</v>
      </c>
      <c r="G22" s="535"/>
      <c r="H22" s="536"/>
    </row>
    <row r="23" spans="2:8">
      <c r="B23" s="288" t="s">
        <v>1512</v>
      </c>
      <c r="C23" s="331">
        <v>10.91</v>
      </c>
      <c r="D23" s="263">
        <v>23</v>
      </c>
      <c r="E23" s="342">
        <v>0.4743</v>
      </c>
      <c r="F23" s="263">
        <v>10.85</v>
      </c>
      <c r="G23" s="11">
        <v>23</v>
      </c>
      <c r="H23" s="283">
        <v>0.47189999999999999</v>
      </c>
    </row>
    <row r="24" spans="2:8">
      <c r="B24" s="288" t="s">
        <v>875</v>
      </c>
      <c r="C24" s="13">
        <v>3.86</v>
      </c>
      <c r="D24" s="11">
        <v>14</v>
      </c>
      <c r="E24" s="217">
        <v>0.27550000000000002</v>
      </c>
      <c r="F24" s="11">
        <v>3.68</v>
      </c>
      <c r="G24" s="332"/>
      <c r="H24" s="333"/>
    </row>
  </sheetData>
  <mergeCells count="5">
    <mergeCell ref="B8:B16"/>
    <mergeCell ref="E13:F13"/>
    <mergeCell ref="B21:B22"/>
    <mergeCell ref="C22:E22"/>
    <mergeCell ref="F22:H22"/>
  </mergeCells>
  <hyperlinks>
    <hyperlink ref="A1" location="Cuprins!A1" display="Content" xr:uid="{00000000-0004-0000-2C00-000000000000}"/>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61">
    <pageSetUpPr autoPageBreaks="0"/>
  </sheetPr>
  <dimension ref="A1:H61"/>
  <sheetViews>
    <sheetView showGridLines="0" zoomScaleNormal="100" workbookViewId="0">
      <selection activeCell="D13" sqref="D13"/>
    </sheetView>
  </sheetViews>
  <sheetFormatPr defaultColWidth="9.109375" defaultRowHeight="10.199999999999999"/>
  <cols>
    <col min="1" max="1" width="3.21875" style="1" customWidth="1"/>
    <col min="2" max="2" width="30" style="1" bestFit="1" customWidth="1"/>
    <col min="3" max="8" width="10" style="1" customWidth="1"/>
    <col min="9" max="9" width="23" style="1" customWidth="1"/>
    <col min="10" max="16384" width="9.109375" style="1"/>
  </cols>
  <sheetData>
    <row r="1" spans="1:8">
      <c r="A1" s="104" t="s">
        <v>1021</v>
      </c>
    </row>
    <row r="2" spans="1:8">
      <c r="A2" s="128"/>
    </row>
    <row r="3" spans="1:8">
      <c r="A3" s="128"/>
    </row>
    <row r="4" spans="1:8">
      <c r="A4" s="128"/>
    </row>
    <row r="5" spans="1:8">
      <c r="B5" s="6" t="s">
        <v>773</v>
      </c>
    </row>
    <row r="8" spans="1:8">
      <c r="B8" s="121" t="s">
        <v>1653</v>
      </c>
      <c r="C8" s="492" t="s">
        <v>1654</v>
      </c>
      <c r="D8" s="492"/>
      <c r="E8" s="492"/>
      <c r="F8" s="492"/>
      <c r="G8" s="492"/>
      <c r="H8" s="492"/>
    </row>
    <row r="9" spans="1:8">
      <c r="B9" s="121" t="s">
        <v>1655</v>
      </c>
      <c r="C9" s="537">
        <v>45596</v>
      </c>
      <c r="D9" s="537"/>
      <c r="E9" s="537">
        <v>45626</v>
      </c>
      <c r="F9" s="537"/>
      <c r="G9" s="537">
        <v>45657</v>
      </c>
      <c r="H9" s="537"/>
    </row>
    <row r="10" spans="1:8">
      <c r="B10" s="12" t="s">
        <v>1656</v>
      </c>
      <c r="C10" s="315">
        <v>1591.46</v>
      </c>
      <c r="D10" s="315">
        <v>1413.96</v>
      </c>
      <c r="E10" s="315">
        <v>1583.27</v>
      </c>
      <c r="F10" s="315">
        <v>1409.18</v>
      </c>
      <c r="G10" s="315">
        <v>1604.47</v>
      </c>
      <c r="H10" s="315">
        <v>1430.84</v>
      </c>
    </row>
    <row r="11" spans="1:8">
      <c r="B11" s="12" t="s">
        <v>1657</v>
      </c>
      <c r="C11" s="372" t="s">
        <v>1658</v>
      </c>
      <c r="D11" s="372" t="s">
        <v>1659</v>
      </c>
      <c r="E11" s="372" t="s">
        <v>1658</v>
      </c>
      <c r="F11" s="372" t="s">
        <v>1659</v>
      </c>
      <c r="G11" s="372" t="s">
        <v>1658</v>
      </c>
      <c r="H11" s="372" t="s">
        <v>1659</v>
      </c>
    </row>
    <row r="12" spans="1:8">
      <c r="B12" s="19" t="s">
        <v>1660</v>
      </c>
      <c r="C12" s="11">
        <v>-43.34</v>
      </c>
      <c r="D12" s="217">
        <v>2.2700000000000001E-2</v>
      </c>
      <c r="E12" s="11">
        <v>-34.82</v>
      </c>
      <c r="F12" s="217">
        <v>2.1999999999999999E-2</v>
      </c>
      <c r="G12" s="11">
        <v>-36.07</v>
      </c>
      <c r="H12" s="217">
        <v>2.2499999999999999E-2</v>
      </c>
    </row>
    <row r="13" spans="1:8">
      <c r="B13" s="19" t="s">
        <v>1661</v>
      </c>
      <c r="C13" s="11">
        <v>51.13</v>
      </c>
      <c r="D13" s="11">
        <v>3.21</v>
      </c>
      <c r="E13" s="11">
        <v>42.12</v>
      </c>
      <c r="F13" s="217">
        <v>2.6599999999999999E-2</v>
      </c>
      <c r="G13" s="11">
        <v>41.93</v>
      </c>
      <c r="H13" s="217">
        <v>2.6100000000000002E-2</v>
      </c>
    </row>
    <row r="14" spans="1:8">
      <c r="B14" s="12" t="s">
        <v>1662</v>
      </c>
      <c r="C14" s="208"/>
      <c r="D14" s="208" t="s">
        <v>1663</v>
      </c>
      <c r="E14" s="208"/>
      <c r="F14" s="208" t="s">
        <v>1663</v>
      </c>
      <c r="G14" s="208"/>
      <c r="H14" s="208" t="s">
        <v>1663</v>
      </c>
    </row>
    <row r="15" spans="1:8">
      <c r="B15" s="19" t="s">
        <v>1660</v>
      </c>
      <c r="C15" s="11">
        <v>-71.09</v>
      </c>
      <c r="D15" s="217">
        <v>5.0299999999999997E-2</v>
      </c>
      <c r="E15" s="11">
        <v>-60.15</v>
      </c>
      <c r="F15" s="217">
        <v>4.2700000000000002E-2</v>
      </c>
      <c r="G15" s="11">
        <v>-61.19</v>
      </c>
      <c r="H15" s="217">
        <v>4.2799999999999998E-2</v>
      </c>
    </row>
    <row r="16" spans="1:8">
      <c r="B16" s="19" t="s">
        <v>1664</v>
      </c>
      <c r="C16" s="11">
        <v>8.48</v>
      </c>
      <c r="D16" s="217">
        <v>6.0000000000000001E-3</v>
      </c>
      <c r="E16" s="11">
        <v>6.16</v>
      </c>
      <c r="F16" s="217">
        <v>4.4000000000000003E-3</v>
      </c>
      <c r="G16" s="11">
        <v>6.33</v>
      </c>
      <c r="H16" s="217">
        <v>4.4000000000000003E-3</v>
      </c>
    </row>
    <row r="17" spans="2:8">
      <c r="B17" s="19" t="s">
        <v>1665</v>
      </c>
      <c r="C17" s="11">
        <v>-129.99</v>
      </c>
      <c r="D17" s="217">
        <v>9.1899999999999996E-2</v>
      </c>
      <c r="E17" s="11">
        <v>-110.35</v>
      </c>
      <c r="F17" s="217">
        <v>7.8299999999999995E-2</v>
      </c>
      <c r="G17" s="11">
        <v>-112.55</v>
      </c>
      <c r="H17" s="217">
        <v>7.8700000000000006E-2</v>
      </c>
    </row>
    <row r="18" spans="2:8">
      <c r="B18" s="19" t="s">
        <v>1666</v>
      </c>
      <c r="C18" s="11">
        <v>50.56</v>
      </c>
      <c r="D18" s="217">
        <v>3.5799999999999998E-2</v>
      </c>
      <c r="E18" s="11">
        <v>41.8</v>
      </c>
      <c r="F18" s="217">
        <v>2.9700000000000001E-2</v>
      </c>
      <c r="G18" s="11">
        <v>41.98</v>
      </c>
      <c r="H18" s="217">
        <v>2.93E-2</v>
      </c>
    </row>
    <row r="19" spans="2:8">
      <c r="B19" s="19" t="s">
        <v>1667</v>
      </c>
      <c r="C19" s="11">
        <v>21.55</v>
      </c>
      <c r="D19" s="217">
        <v>1.52E-2</v>
      </c>
      <c r="E19" s="11">
        <v>25.28</v>
      </c>
      <c r="F19" s="217">
        <v>1.7899999999999999E-2</v>
      </c>
      <c r="G19" s="11">
        <v>29.89</v>
      </c>
      <c r="H19" s="217">
        <v>2.0899999999999998E-2</v>
      </c>
    </row>
    <row r="20" spans="2:8">
      <c r="B20" s="19" t="s">
        <v>1668</v>
      </c>
      <c r="C20" s="11">
        <v>-39.17</v>
      </c>
      <c r="D20" s="217">
        <v>2.7699999999999999E-2</v>
      </c>
      <c r="E20" s="11">
        <v>-42.07</v>
      </c>
      <c r="F20" s="217">
        <v>2.9899999999999999E-2</v>
      </c>
      <c r="G20" s="11">
        <v>-43.97</v>
      </c>
      <c r="H20" s="217">
        <v>3.0700000000000002E-2</v>
      </c>
    </row>
    <row r="21" spans="2:8">
      <c r="B21" s="19" t="s">
        <v>1669</v>
      </c>
      <c r="C21" s="11">
        <v>-93.66</v>
      </c>
      <c r="D21" s="217">
        <v>6.6199999999999995E-2</v>
      </c>
      <c r="E21" s="11">
        <v>-87.66</v>
      </c>
      <c r="F21" s="217">
        <v>6.2199999999999998E-2</v>
      </c>
      <c r="G21" s="11">
        <v>-89.05</v>
      </c>
      <c r="H21" s="217">
        <v>6.2199999999999998E-2</v>
      </c>
    </row>
    <row r="22" spans="2:8">
      <c r="B22" s="19" t="s">
        <v>1670</v>
      </c>
      <c r="C22" s="11">
        <v>33.35</v>
      </c>
      <c r="D22" s="217">
        <v>2.3599999999999999E-2</v>
      </c>
      <c r="E22" s="11">
        <v>31.85</v>
      </c>
      <c r="F22" s="217">
        <v>2.2599999999999999E-2</v>
      </c>
      <c r="G22" s="11">
        <v>32.799999999999997</v>
      </c>
      <c r="H22" s="217">
        <v>2.29E-2</v>
      </c>
    </row>
    <row r="23" spans="2:8">
      <c r="B23" s="12" t="s">
        <v>1671</v>
      </c>
      <c r="C23" s="208"/>
      <c r="D23" s="218">
        <v>9.1899999999999996E-2</v>
      </c>
      <c r="E23" s="208"/>
      <c r="F23" s="218">
        <v>7.8299999999999995E-2</v>
      </c>
      <c r="G23" s="208"/>
      <c r="H23" s="218">
        <v>7.8700000000000006E-2</v>
      </c>
    </row>
    <row r="24" spans="2:8">
      <c r="B24" s="373"/>
      <c r="C24" s="374"/>
      <c r="D24" s="375"/>
      <c r="E24" s="374"/>
      <c r="F24" s="375"/>
      <c r="G24" s="375"/>
      <c r="H24" s="375"/>
    </row>
    <row r="25" spans="2:8">
      <c r="B25" s="300"/>
      <c r="C25" s="376"/>
      <c r="D25" s="377"/>
      <c r="E25" s="376"/>
      <c r="F25" s="377"/>
      <c r="G25" s="376"/>
      <c r="H25" s="377"/>
    </row>
    <row r="26" spans="2:8">
      <c r="B26" s="121" t="s">
        <v>1672</v>
      </c>
      <c r="C26" s="492" t="s">
        <v>1654</v>
      </c>
      <c r="D26" s="492"/>
      <c r="E26" s="492"/>
      <c r="F26" s="492"/>
      <c r="G26" s="492"/>
      <c r="H26" s="492"/>
    </row>
    <row r="27" spans="2:8">
      <c r="B27" s="121" t="s">
        <v>1655</v>
      </c>
      <c r="C27" s="537">
        <v>45596</v>
      </c>
      <c r="D27" s="537"/>
      <c r="E27" s="537">
        <v>45626</v>
      </c>
      <c r="F27" s="537"/>
      <c r="G27" s="537">
        <v>45657</v>
      </c>
      <c r="H27" s="537"/>
    </row>
    <row r="28" spans="2:8">
      <c r="B28" s="12" t="s">
        <v>1656</v>
      </c>
      <c r="C28" s="315">
        <v>1709.43</v>
      </c>
      <c r="D28" s="315">
        <v>1530.57</v>
      </c>
      <c r="E28" s="315">
        <v>1708.54</v>
      </c>
      <c r="F28" s="315">
        <v>1529.77</v>
      </c>
      <c r="G28" s="315">
        <v>1715.46</v>
      </c>
      <c r="H28" s="315">
        <v>1542.78</v>
      </c>
    </row>
    <row r="29" spans="2:8">
      <c r="B29" s="12" t="s">
        <v>1657</v>
      </c>
      <c r="C29" s="372" t="s">
        <v>1658</v>
      </c>
      <c r="D29" s="372" t="s">
        <v>1659</v>
      </c>
      <c r="E29" s="372" t="s">
        <v>1658</v>
      </c>
      <c r="F29" s="372" t="s">
        <v>1659</v>
      </c>
      <c r="G29" s="372" t="s">
        <v>1658</v>
      </c>
      <c r="H29" s="372" t="s">
        <v>1659</v>
      </c>
    </row>
    <row r="30" spans="2:8">
      <c r="B30" s="19" t="s">
        <v>1660</v>
      </c>
      <c r="C30" s="11">
        <v>-43.74</v>
      </c>
      <c r="D30" s="217">
        <v>2.5600000000000001E-2</v>
      </c>
      <c r="E30" s="11">
        <v>-34.090000000000003</v>
      </c>
      <c r="F30" s="217">
        <v>0.02</v>
      </c>
      <c r="G30" s="11">
        <v>-30.06</v>
      </c>
      <c r="H30" s="217">
        <v>1.78E-2</v>
      </c>
    </row>
    <row r="31" spans="2:8">
      <c r="B31" s="19" t="s">
        <v>1661</v>
      </c>
      <c r="C31" s="11">
        <v>51.95</v>
      </c>
      <c r="D31" s="217">
        <v>3.04E-2</v>
      </c>
      <c r="E31" s="11">
        <v>40.96</v>
      </c>
      <c r="F31" s="217">
        <v>2.4E-2</v>
      </c>
      <c r="G31" s="11">
        <v>35.74</v>
      </c>
      <c r="H31" s="217">
        <v>2.0799999999999999E-2</v>
      </c>
    </row>
    <row r="32" spans="2:8">
      <c r="B32" s="12" t="s">
        <v>1662</v>
      </c>
      <c r="C32" s="11"/>
      <c r="D32" s="372" t="s">
        <v>1663</v>
      </c>
      <c r="E32" s="208"/>
      <c r="F32" s="372" t="s">
        <v>1663</v>
      </c>
      <c r="G32" s="208"/>
      <c r="H32" s="372" t="s">
        <v>1663</v>
      </c>
    </row>
    <row r="33" spans="2:8">
      <c r="B33" s="19" t="s">
        <v>1660</v>
      </c>
      <c r="C33" s="11">
        <v>-70.680000000000007</v>
      </c>
      <c r="D33" s="217">
        <v>4.6199999999999998E-2</v>
      </c>
      <c r="E33" s="11">
        <v>-59.42</v>
      </c>
      <c r="F33" s="217">
        <v>3.8800000000000001E-2</v>
      </c>
      <c r="G33" s="11">
        <v>-55.71</v>
      </c>
      <c r="H33" s="217">
        <v>3.61E-2</v>
      </c>
    </row>
    <row r="34" spans="2:8">
      <c r="B34" s="19" t="s">
        <v>1664</v>
      </c>
      <c r="C34" s="11">
        <v>8.08</v>
      </c>
      <c r="D34" s="217">
        <v>5.3E-3</v>
      </c>
      <c r="E34" s="11">
        <v>5.59</v>
      </c>
      <c r="F34" s="217">
        <v>3.7000000000000002E-3</v>
      </c>
      <c r="G34" s="11">
        <v>3.24</v>
      </c>
      <c r="H34" s="217">
        <v>2.0999999999999999E-3</v>
      </c>
    </row>
    <row r="35" spans="2:8">
      <c r="B35" s="19" t="s">
        <v>1665</v>
      </c>
      <c r="C35" s="11">
        <v>-129.5</v>
      </c>
      <c r="D35" s="217">
        <v>8.4599999999999995E-2</v>
      </c>
      <c r="E35" s="11">
        <v>-109.29</v>
      </c>
      <c r="F35" s="217">
        <v>7.1400000000000005E-2</v>
      </c>
      <c r="G35" s="11">
        <v>-103.37</v>
      </c>
      <c r="H35" s="217">
        <v>6.7000000000000004E-2</v>
      </c>
    </row>
    <row r="36" spans="2:8">
      <c r="B36" s="19" t="s">
        <v>1666</v>
      </c>
      <c r="C36" s="11">
        <v>49.66</v>
      </c>
      <c r="D36" s="217">
        <v>3.2399999999999998E-2</v>
      </c>
      <c r="E36" s="11">
        <v>40.619999999999997</v>
      </c>
      <c r="F36" s="217">
        <v>2.6599999999999999E-2</v>
      </c>
      <c r="G36" s="11">
        <v>36.29</v>
      </c>
      <c r="H36" s="217">
        <v>2.35E-2</v>
      </c>
    </row>
    <row r="37" spans="2:8">
      <c r="B37" s="19" t="s">
        <v>1667</v>
      </c>
      <c r="C37" s="11">
        <v>23.19</v>
      </c>
      <c r="D37" s="217">
        <v>1.52E-2</v>
      </c>
      <c r="E37" s="11">
        <v>26.76</v>
      </c>
      <c r="F37" s="217">
        <v>1.7500000000000002E-2</v>
      </c>
      <c r="G37" s="11">
        <v>30.92</v>
      </c>
      <c r="H37" s="217">
        <v>0.02</v>
      </c>
    </row>
    <row r="38" spans="2:8">
      <c r="B38" s="19" t="s">
        <v>1673</v>
      </c>
      <c r="C38" s="11">
        <v>-42.45</v>
      </c>
      <c r="D38" s="217">
        <v>2.7699999999999999E-2</v>
      </c>
      <c r="E38" s="11">
        <v>-44.93</v>
      </c>
      <c r="F38" s="217">
        <v>2.9399999999999999E-2</v>
      </c>
      <c r="G38" s="11">
        <v>-44.12</v>
      </c>
      <c r="H38" s="217">
        <v>2.86E-2</v>
      </c>
    </row>
    <row r="39" spans="2:8">
      <c r="B39" s="19" t="s">
        <v>1669</v>
      </c>
      <c r="C39" s="11">
        <v>-96.09</v>
      </c>
      <c r="D39" s="217">
        <v>6.2799999999999995E-2</v>
      </c>
      <c r="E39" s="11">
        <v>-89.52</v>
      </c>
      <c r="F39" s="217">
        <v>5.8500000000000003E-2</v>
      </c>
      <c r="G39" s="11">
        <v>-85.28</v>
      </c>
      <c r="H39" s="217">
        <v>5.5300000000000002E-2</v>
      </c>
    </row>
    <row r="40" spans="2:8">
      <c r="B40" s="19" t="s">
        <v>1670</v>
      </c>
      <c r="C40" s="11">
        <v>34.64</v>
      </c>
      <c r="D40" s="217">
        <v>2.2599999999999999E-2</v>
      </c>
      <c r="E40" s="11">
        <v>32.82</v>
      </c>
      <c r="F40" s="217">
        <v>2.1499999999999998E-2</v>
      </c>
      <c r="G40" s="11">
        <v>30.76</v>
      </c>
      <c r="H40" s="217">
        <v>1.9900000000000001E-2</v>
      </c>
    </row>
    <row r="41" spans="2:8">
      <c r="B41" s="12" t="s">
        <v>1671</v>
      </c>
      <c r="C41" s="208"/>
      <c r="D41" s="218">
        <v>8.4599999999999995E-2</v>
      </c>
      <c r="E41" s="208"/>
      <c r="F41" s="218">
        <v>7.1400000000000005E-2</v>
      </c>
      <c r="G41" s="208"/>
      <c r="H41" s="218">
        <v>6.7000000000000004E-2</v>
      </c>
    </row>
    <row r="42" spans="2:8" ht="12">
      <c r="B42" s="148"/>
      <c r="C42" s="147"/>
      <c r="D42" s="150"/>
      <c r="E42" s="147"/>
      <c r="F42" s="150"/>
      <c r="G42" s="147"/>
      <c r="H42" s="150"/>
    </row>
    <row r="43" spans="2:8" ht="12">
      <c r="B43" s="147"/>
      <c r="C43" s="151"/>
      <c r="D43" s="152"/>
      <c r="E43" s="151"/>
      <c r="F43" s="152"/>
      <c r="G43" s="151"/>
      <c r="H43" s="152"/>
    </row>
    <row r="44" spans="2:8" ht="12">
      <c r="B44" s="147"/>
      <c r="C44" s="151"/>
      <c r="D44" s="152"/>
      <c r="E44" s="151"/>
      <c r="F44" s="152"/>
      <c r="G44" s="151"/>
      <c r="H44" s="152"/>
    </row>
    <row r="45" spans="2:8" ht="12">
      <c r="B45" s="147"/>
      <c r="C45" s="151"/>
      <c r="D45" s="152"/>
      <c r="E45" s="151"/>
      <c r="F45" s="152"/>
      <c r="G45" s="151"/>
      <c r="H45" s="152"/>
    </row>
    <row r="46" spans="2:8" ht="12">
      <c r="B46" s="147"/>
      <c r="C46" s="151"/>
      <c r="D46" s="152"/>
      <c r="E46" s="151"/>
      <c r="F46" s="152"/>
      <c r="G46" s="151"/>
      <c r="H46" s="152"/>
    </row>
    <row r="47" spans="2:8" ht="12">
      <c r="B47" s="147"/>
      <c r="C47" s="151"/>
      <c r="D47" s="152"/>
      <c r="E47" s="151"/>
      <c r="F47" s="152"/>
      <c r="G47" s="151"/>
      <c r="H47" s="152"/>
    </row>
    <row r="48" spans="2:8" ht="12">
      <c r="B48" s="147"/>
      <c r="C48" s="151"/>
      <c r="D48" s="152"/>
      <c r="E48" s="151"/>
      <c r="F48" s="152"/>
      <c r="G48" s="151"/>
      <c r="H48" s="152"/>
    </row>
    <row r="49" spans="2:8" ht="12">
      <c r="B49" s="147"/>
      <c r="C49" s="151"/>
      <c r="D49" s="152"/>
      <c r="E49" s="151"/>
      <c r="F49" s="152"/>
      <c r="G49" s="151"/>
      <c r="H49" s="152"/>
    </row>
    <row r="50" spans="2:8" ht="12">
      <c r="B50" s="147"/>
      <c r="C50" s="151"/>
      <c r="D50" s="152"/>
      <c r="E50" s="151"/>
      <c r="F50" s="152"/>
      <c r="G50" s="151"/>
      <c r="H50" s="152"/>
    </row>
    <row r="51" spans="2:8" ht="12">
      <c r="B51" s="147"/>
      <c r="C51" s="151"/>
      <c r="D51" s="152"/>
      <c r="E51" s="151"/>
      <c r="F51" s="152"/>
      <c r="G51" s="151"/>
      <c r="H51" s="152"/>
    </row>
    <row r="52" spans="2:8" ht="12">
      <c r="B52" s="148"/>
      <c r="C52" s="147"/>
      <c r="D52" s="150"/>
      <c r="E52" s="147"/>
      <c r="F52" s="150"/>
      <c r="G52" s="147"/>
      <c r="H52" s="150"/>
    </row>
    <row r="53" spans="2:8" ht="12">
      <c r="B53" s="147"/>
      <c r="C53" s="151"/>
      <c r="D53" s="152"/>
      <c r="E53" s="151"/>
      <c r="F53" s="152"/>
      <c r="G53" s="151"/>
      <c r="H53" s="152"/>
    </row>
    <row r="54" spans="2:8" ht="12">
      <c r="B54" s="147"/>
      <c r="C54" s="151"/>
      <c r="D54" s="152"/>
      <c r="E54" s="151"/>
      <c r="F54" s="152"/>
      <c r="G54" s="151"/>
      <c r="H54" s="152"/>
    </row>
    <row r="55" spans="2:8" ht="12">
      <c r="B55" s="147"/>
      <c r="C55" s="151"/>
      <c r="D55" s="152"/>
      <c r="E55" s="151"/>
      <c r="F55" s="152"/>
      <c r="G55" s="151"/>
      <c r="H55" s="152"/>
    </row>
    <row r="56" spans="2:8" ht="12">
      <c r="B56" s="147"/>
      <c r="C56" s="151"/>
      <c r="D56" s="152"/>
      <c r="E56" s="151"/>
      <c r="F56" s="152"/>
      <c r="G56" s="151"/>
      <c r="H56" s="152"/>
    </row>
    <row r="57" spans="2:8" ht="12">
      <c r="B57" s="147"/>
      <c r="C57" s="151"/>
      <c r="D57" s="152"/>
      <c r="E57" s="151"/>
      <c r="F57" s="152"/>
      <c r="G57" s="151"/>
      <c r="H57" s="152"/>
    </row>
    <row r="58" spans="2:8" ht="12">
      <c r="B58" s="147"/>
      <c r="C58" s="151"/>
      <c r="D58" s="152"/>
      <c r="E58" s="151"/>
      <c r="F58" s="152"/>
      <c r="G58" s="151"/>
      <c r="H58" s="152"/>
    </row>
    <row r="59" spans="2:8" ht="12">
      <c r="B59" s="147"/>
      <c r="C59" s="151"/>
      <c r="D59" s="152"/>
      <c r="E59" s="151"/>
      <c r="F59" s="152"/>
      <c r="G59" s="151"/>
      <c r="H59" s="152"/>
    </row>
    <row r="60" spans="2:8" ht="12">
      <c r="B60" s="147"/>
      <c r="C60" s="151"/>
      <c r="D60" s="152"/>
      <c r="E60" s="151"/>
      <c r="F60" s="152"/>
      <c r="G60" s="151"/>
      <c r="H60" s="152"/>
    </row>
    <row r="61" spans="2:8" ht="12">
      <c r="B61" s="149"/>
      <c r="C61" s="147"/>
      <c r="D61" s="153"/>
      <c r="E61" s="147"/>
      <c r="F61" s="153"/>
      <c r="G61" s="147"/>
      <c r="H61" s="153"/>
    </row>
  </sheetData>
  <mergeCells count="8">
    <mergeCell ref="C8:H8"/>
    <mergeCell ref="C9:D9"/>
    <mergeCell ref="E9:F9"/>
    <mergeCell ref="C26:H26"/>
    <mergeCell ref="C27:D27"/>
    <mergeCell ref="E27:F27"/>
    <mergeCell ref="G27:H27"/>
    <mergeCell ref="G9:H9"/>
  </mergeCells>
  <hyperlinks>
    <hyperlink ref="A1" location="Cuprins!A1" display="Content" xr:uid="{00000000-0004-0000-2D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62">
    <pageSetUpPr autoPageBreaks="0"/>
  </sheetPr>
  <dimension ref="A1:E20"/>
  <sheetViews>
    <sheetView showGridLines="0" zoomScaleNormal="100" workbookViewId="0">
      <selection activeCell="D12" sqref="D12"/>
    </sheetView>
  </sheetViews>
  <sheetFormatPr defaultColWidth="9.109375" defaultRowHeight="10.199999999999999"/>
  <cols>
    <col min="1" max="1" width="3.44140625" style="29" customWidth="1"/>
    <col min="2" max="2" width="4.88671875" style="29" customWidth="1"/>
    <col min="3" max="3" width="33.109375" style="28" customWidth="1"/>
    <col min="4" max="4" width="11.44140625" style="29" customWidth="1"/>
    <col min="5" max="5" width="12.44140625" style="29" customWidth="1"/>
    <col min="6" max="6" width="10.77734375" style="29" customWidth="1"/>
    <col min="7" max="16384" width="9.109375" style="29"/>
  </cols>
  <sheetData>
    <row r="1" spans="1:5">
      <c r="A1" s="104" t="s">
        <v>1021</v>
      </c>
    </row>
    <row r="2" spans="1:5">
      <c r="A2" s="104"/>
    </row>
    <row r="3" spans="1:5">
      <c r="A3" s="104"/>
    </row>
    <row r="5" spans="1:5">
      <c r="B5" s="6" t="s">
        <v>472</v>
      </c>
    </row>
    <row r="8" spans="1:5">
      <c r="B8" s="538"/>
      <c r="C8" s="539"/>
      <c r="D8" s="401" t="s">
        <v>0</v>
      </c>
      <c r="E8" s="401" t="s">
        <v>339</v>
      </c>
    </row>
    <row r="9" spans="1:5">
      <c r="B9" s="540"/>
      <c r="C9" s="541"/>
      <c r="D9" s="401"/>
      <c r="E9" s="401"/>
    </row>
    <row r="10" spans="1:5" ht="14.4">
      <c r="B10" s="203"/>
      <c r="C10" s="12" t="s">
        <v>54</v>
      </c>
      <c r="D10" s="316" t="s">
        <v>82</v>
      </c>
      <c r="E10" s="316" t="s">
        <v>82</v>
      </c>
    </row>
    <row r="11" spans="1:5">
      <c r="B11" s="20">
        <v>1</v>
      </c>
      <c r="C11" s="19" t="s">
        <v>461</v>
      </c>
      <c r="D11" s="196">
        <v>28278562</v>
      </c>
      <c r="E11" s="196">
        <v>2262285</v>
      </c>
    </row>
    <row r="12" spans="1:5">
      <c r="B12" s="20">
        <v>2</v>
      </c>
      <c r="C12" s="19" t="s">
        <v>382</v>
      </c>
      <c r="D12" s="196">
        <v>0</v>
      </c>
      <c r="E12" s="196">
        <v>0</v>
      </c>
    </row>
    <row r="13" spans="1:5">
      <c r="B13" s="20">
        <v>3</v>
      </c>
      <c r="C13" s="19" t="s">
        <v>55</v>
      </c>
      <c r="D13" s="196">
        <v>0</v>
      </c>
      <c r="E13" s="196">
        <v>0</v>
      </c>
    </row>
    <row r="14" spans="1:5">
      <c r="B14" s="20">
        <v>4</v>
      </c>
      <c r="C14" s="19" t="s">
        <v>364</v>
      </c>
      <c r="D14" s="196">
        <v>0</v>
      </c>
      <c r="E14" s="196">
        <v>0</v>
      </c>
    </row>
    <row r="15" spans="1:5" ht="14.4">
      <c r="B15" s="203"/>
      <c r="C15" s="12" t="s">
        <v>385</v>
      </c>
      <c r="D15" s="378"/>
      <c r="E15" s="378"/>
    </row>
    <row r="16" spans="1:5">
      <c r="B16" s="20">
        <v>5</v>
      </c>
      <c r="C16" s="19" t="s">
        <v>365</v>
      </c>
      <c r="D16" s="196">
        <v>0</v>
      </c>
      <c r="E16" s="196">
        <v>0</v>
      </c>
    </row>
    <row r="17" spans="2:5">
      <c r="B17" s="20">
        <v>6</v>
      </c>
      <c r="C17" s="19" t="s">
        <v>56</v>
      </c>
      <c r="D17" s="196">
        <v>0</v>
      </c>
      <c r="E17" s="196">
        <v>0</v>
      </c>
    </row>
    <row r="18" spans="2:5">
      <c r="B18" s="20">
        <v>7</v>
      </c>
      <c r="C18" s="19" t="s">
        <v>1491</v>
      </c>
      <c r="D18" s="196">
        <v>0</v>
      </c>
      <c r="E18" s="196">
        <v>0</v>
      </c>
    </row>
    <row r="19" spans="2:5">
      <c r="B19" s="20">
        <v>8</v>
      </c>
      <c r="C19" s="19" t="s">
        <v>57</v>
      </c>
      <c r="D19" s="196">
        <v>0</v>
      </c>
      <c r="E19" s="196">
        <v>0</v>
      </c>
    </row>
    <row r="20" spans="2:5" s="31" customFormat="1">
      <c r="B20" s="190">
        <v>9</v>
      </c>
      <c r="C20" s="12" t="s">
        <v>6</v>
      </c>
      <c r="D20" s="197">
        <v>28278562</v>
      </c>
      <c r="E20" s="197">
        <v>2262285</v>
      </c>
    </row>
  </sheetData>
  <mergeCells count="3">
    <mergeCell ref="B8:C9"/>
    <mergeCell ref="D8:D9"/>
    <mergeCell ref="E8:E9"/>
  </mergeCells>
  <hyperlinks>
    <hyperlink ref="A1" location="Cuprins!A1" display="Content" xr:uid="{00000000-0004-0000-2E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0">
    <pageSetUpPr autoPageBreaks="0"/>
  </sheetPr>
  <dimension ref="A1:F23"/>
  <sheetViews>
    <sheetView showGridLines="0" zoomScaleNormal="100" workbookViewId="0"/>
  </sheetViews>
  <sheetFormatPr defaultColWidth="7.88671875" defaultRowHeight="10.199999999999999"/>
  <cols>
    <col min="1" max="1" width="2.6640625" style="18" customWidth="1"/>
    <col min="2" max="2" width="5.109375" style="18" customWidth="1"/>
    <col min="3" max="3" width="46.33203125" style="3" customWidth="1"/>
    <col min="4" max="6" width="14.5546875" style="3" customWidth="1"/>
    <col min="7" max="7" width="8.109375" style="18" customWidth="1"/>
    <col min="8" max="8" width="50" style="18" customWidth="1"/>
    <col min="9" max="16384" width="7.88671875" style="18"/>
  </cols>
  <sheetData>
    <row r="1" spans="1:5">
      <c r="A1" s="104" t="s">
        <v>1021</v>
      </c>
    </row>
    <row r="5" spans="1:5">
      <c r="B5" s="31" t="s">
        <v>329</v>
      </c>
    </row>
    <row r="8" spans="1:5" ht="30" customHeight="1">
      <c r="B8" s="417" t="s">
        <v>236</v>
      </c>
      <c r="C8" s="542"/>
      <c r="D8" s="259" t="s">
        <v>1674</v>
      </c>
      <c r="E8" s="259" t="s">
        <v>1675</v>
      </c>
    </row>
    <row r="9" spans="1:5">
      <c r="B9" s="13">
        <v>1</v>
      </c>
      <c r="C9" s="123" t="s">
        <v>656</v>
      </c>
      <c r="D9" s="196">
        <v>81030350224</v>
      </c>
      <c r="E9" s="196">
        <v>75866700288</v>
      </c>
    </row>
    <row r="10" spans="1:5" ht="20.399999999999999">
      <c r="B10" s="13">
        <v>2</v>
      </c>
      <c r="C10" s="123" t="s">
        <v>504</v>
      </c>
      <c r="D10" s="196">
        <v>0</v>
      </c>
      <c r="E10" s="196">
        <v>0</v>
      </c>
    </row>
    <row r="11" spans="1:5" ht="20.399999999999999">
      <c r="B11" s="13">
        <v>3</v>
      </c>
      <c r="C11" s="19" t="s">
        <v>1322</v>
      </c>
      <c r="D11" s="196">
        <v>0</v>
      </c>
      <c r="E11" s="196">
        <v>0</v>
      </c>
    </row>
    <row r="12" spans="1:5" ht="20.399999999999999">
      <c r="B12" s="13">
        <v>4</v>
      </c>
      <c r="C12" s="123" t="s">
        <v>1323</v>
      </c>
      <c r="D12" s="196">
        <v>0</v>
      </c>
      <c r="E12" s="196">
        <v>0</v>
      </c>
    </row>
    <row r="13" spans="1:5" ht="30.6">
      <c r="B13" s="13">
        <v>5</v>
      </c>
      <c r="C13" s="123" t="s">
        <v>1324</v>
      </c>
      <c r="D13" s="196">
        <v>0</v>
      </c>
      <c r="E13" s="196">
        <v>0</v>
      </c>
    </row>
    <row r="14" spans="1:5" ht="20.399999999999999">
      <c r="B14" s="13">
        <v>6</v>
      </c>
      <c r="C14" s="123" t="s">
        <v>1325</v>
      </c>
      <c r="D14" s="196">
        <v>0</v>
      </c>
      <c r="E14" s="196">
        <v>0</v>
      </c>
    </row>
    <row r="15" spans="1:5">
      <c r="B15" s="13">
        <v>7</v>
      </c>
      <c r="C15" s="123" t="s">
        <v>1326</v>
      </c>
      <c r="D15" s="196">
        <v>21245677</v>
      </c>
      <c r="E15" s="196">
        <v>8673715</v>
      </c>
    </row>
    <row r="16" spans="1:5">
      <c r="B16" s="13">
        <v>8</v>
      </c>
      <c r="C16" s="123" t="s">
        <v>1327</v>
      </c>
      <c r="D16" s="196">
        <v>395883570</v>
      </c>
      <c r="E16" s="196">
        <v>350713451</v>
      </c>
    </row>
    <row r="17" spans="2:5">
      <c r="B17" s="13">
        <v>9</v>
      </c>
      <c r="C17" s="123" t="s">
        <v>1328</v>
      </c>
      <c r="D17" s="196">
        <v>0</v>
      </c>
      <c r="E17" s="196">
        <v>423179</v>
      </c>
    </row>
    <row r="18" spans="2:5" ht="20.399999999999999">
      <c r="B18" s="13">
        <v>10</v>
      </c>
      <c r="C18" s="123" t="s">
        <v>505</v>
      </c>
      <c r="D18" s="196">
        <v>5805028696</v>
      </c>
      <c r="E18" s="196">
        <v>5591027589</v>
      </c>
    </row>
    <row r="19" spans="2:5" ht="20.399999999999999">
      <c r="B19" s="13">
        <v>11</v>
      </c>
      <c r="C19" s="123" t="s">
        <v>1329</v>
      </c>
      <c r="D19" s="196">
        <v>-891836</v>
      </c>
      <c r="E19" s="196">
        <v>-1034402</v>
      </c>
    </row>
    <row r="20" spans="2:5" ht="20.399999999999999">
      <c r="B20" s="13" t="s">
        <v>1332</v>
      </c>
      <c r="C20" s="123" t="s">
        <v>1330</v>
      </c>
      <c r="D20" s="196">
        <v>0</v>
      </c>
      <c r="E20" s="196">
        <v>0</v>
      </c>
    </row>
    <row r="21" spans="2:5" ht="20.399999999999999">
      <c r="B21" s="13" t="s">
        <v>1333</v>
      </c>
      <c r="C21" s="123" t="s">
        <v>1331</v>
      </c>
      <c r="D21" s="196">
        <v>0</v>
      </c>
      <c r="E21" s="196">
        <v>0</v>
      </c>
    </row>
    <row r="22" spans="2:5">
      <c r="B22" s="13">
        <v>12</v>
      </c>
      <c r="C22" s="123" t="s">
        <v>506</v>
      </c>
      <c r="D22" s="196">
        <v>-272535516</v>
      </c>
      <c r="E22" s="196">
        <v>-311462760</v>
      </c>
    </row>
    <row r="23" spans="2:5">
      <c r="B23" s="26">
        <v>13</v>
      </c>
      <c r="C23" s="188" t="s">
        <v>1197</v>
      </c>
      <c r="D23" s="197">
        <v>86979080815</v>
      </c>
      <c r="E23" s="197">
        <v>81505041060</v>
      </c>
    </row>
  </sheetData>
  <mergeCells count="1">
    <mergeCell ref="B8:C8"/>
  </mergeCells>
  <hyperlinks>
    <hyperlink ref="A1" location="Cuprins!A1" display="Content" xr:uid="{00000000-0004-0000-2F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1">
    <pageSetUpPr autoPageBreaks="0"/>
  </sheetPr>
  <dimension ref="A1:G74"/>
  <sheetViews>
    <sheetView showGridLines="0" zoomScaleNormal="100" workbookViewId="0">
      <selection activeCell="B17" sqref="B17:E17"/>
    </sheetView>
  </sheetViews>
  <sheetFormatPr defaultColWidth="8" defaultRowHeight="10.199999999999999"/>
  <cols>
    <col min="1" max="1" width="3.5546875" style="18" customWidth="1"/>
    <col min="2" max="2" width="5.44140625" style="18" customWidth="1"/>
    <col min="3" max="3" width="62.21875" style="3" customWidth="1"/>
    <col min="4" max="4" width="15.109375" style="18" customWidth="1"/>
    <col min="5" max="5" width="13.88671875" style="18" customWidth="1"/>
    <col min="6" max="6" width="8.5546875" style="18" bestFit="1" customWidth="1"/>
    <col min="7" max="16384" width="8" style="18"/>
  </cols>
  <sheetData>
    <row r="1" spans="1:7">
      <c r="A1" s="104" t="s">
        <v>1021</v>
      </c>
    </row>
    <row r="2" spans="1:7">
      <c r="A2" s="104"/>
    </row>
    <row r="3" spans="1:7">
      <c r="A3" s="104"/>
    </row>
    <row r="4" spans="1:7">
      <c r="A4" s="104"/>
    </row>
    <row r="5" spans="1:7">
      <c r="B5" s="6" t="s">
        <v>1412</v>
      </c>
      <c r="C5" s="28"/>
      <c r="D5" s="29"/>
      <c r="E5" s="29"/>
    </row>
    <row r="6" spans="1:7">
      <c r="B6" s="29"/>
      <c r="C6" s="28"/>
      <c r="D6" s="29"/>
      <c r="E6" s="29"/>
    </row>
    <row r="7" spans="1:7">
      <c r="B7" s="29"/>
      <c r="C7" s="28"/>
      <c r="D7" s="29"/>
      <c r="E7" s="29"/>
    </row>
    <row r="8" spans="1:7">
      <c r="B8" s="544" t="s">
        <v>1412</v>
      </c>
      <c r="C8" s="544"/>
      <c r="D8" s="305" t="s">
        <v>1674</v>
      </c>
      <c r="E8" s="305" t="s">
        <v>1675</v>
      </c>
    </row>
    <row r="9" spans="1:7">
      <c r="B9" s="545" t="s">
        <v>1334</v>
      </c>
      <c r="C9" s="546"/>
      <c r="D9" s="546"/>
      <c r="E9" s="547"/>
    </row>
    <row r="10" spans="1:7" ht="20.399999999999999">
      <c r="B10" s="176">
        <v>1</v>
      </c>
      <c r="C10" s="19" t="s">
        <v>1335</v>
      </c>
      <c r="D10" s="229">
        <v>70967775729</v>
      </c>
      <c r="E10" s="229">
        <v>65194379618</v>
      </c>
    </row>
    <row r="11" spans="1:7" ht="20.399999999999999">
      <c r="B11" s="176">
        <v>2</v>
      </c>
      <c r="C11" s="19" t="s">
        <v>1336</v>
      </c>
      <c r="D11" s="229">
        <v>0</v>
      </c>
      <c r="E11" s="229">
        <v>0</v>
      </c>
    </row>
    <row r="12" spans="1:7" ht="20.399999999999999">
      <c r="B12" s="176">
        <v>3</v>
      </c>
      <c r="C12" s="19" t="s">
        <v>790</v>
      </c>
      <c r="D12" s="229">
        <v>0</v>
      </c>
      <c r="E12" s="229">
        <v>0</v>
      </c>
    </row>
    <row r="13" spans="1:7" ht="20.399999999999999">
      <c r="B13" s="176">
        <v>4</v>
      </c>
      <c r="C13" s="19" t="s">
        <v>1337</v>
      </c>
      <c r="D13" s="229">
        <v>0</v>
      </c>
      <c r="E13" s="229">
        <v>0</v>
      </c>
    </row>
    <row r="14" spans="1:7">
      <c r="B14" s="176">
        <v>5</v>
      </c>
      <c r="C14" s="19" t="s">
        <v>1338</v>
      </c>
      <c r="D14" s="229">
        <v>0</v>
      </c>
      <c r="E14" s="229">
        <v>0</v>
      </c>
      <c r="F14" s="79"/>
      <c r="G14" s="79"/>
    </row>
    <row r="15" spans="1:7">
      <c r="B15" s="176">
        <v>6</v>
      </c>
      <c r="C15" s="19" t="s">
        <v>1339</v>
      </c>
      <c r="D15" s="229">
        <v>-273427352</v>
      </c>
      <c r="E15" s="229">
        <v>-312497162</v>
      </c>
    </row>
    <row r="16" spans="1:7">
      <c r="B16" s="210">
        <v>7</v>
      </c>
      <c r="C16" s="12" t="s">
        <v>1340</v>
      </c>
      <c r="D16" s="197">
        <v>70694348377</v>
      </c>
      <c r="E16" s="197">
        <v>64881882456</v>
      </c>
    </row>
    <row r="17" spans="2:5">
      <c r="B17" s="545" t="s">
        <v>228</v>
      </c>
      <c r="C17" s="546"/>
      <c r="D17" s="546"/>
      <c r="E17" s="547"/>
    </row>
    <row r="18" spans="2:5" ht="20.399999999999999">
      <c r="B18" s="125">
        <v>8</v>
      </c>
      <c r="C18" s="123" t="s">
        <v>1341</v>
      </c>
      <c r="D18" s="196">
        <v>282914091</v>
      </c>
      <c r="E18" s="229">
        <v>214268464</v>
      </c>
    </row>
    <row r="19" spans="2:5" ht="20.399999999999999">
      <c r="B19" s="125" t="s">
        <v>1342</v>
      </c>
      <c r="C19" s="123" t="s">
        <v>1343</v>
      </c>
      <c r="D19" s="229">
        <v>0</v>
      </c>
      <c r="E19" s="229">
        <v>0</v>
      </c>
    </row>
    <row r="20" spans="2:5" ht="20.399999999999999">
      <c r="B20" s="125">
        <v>9</v>
      </c>
      <c r="C20" s="123" t="s">
        <v>1344</v>
      </c>
      <c r="D20" s="229">
        <v>312835969</v>
      </c>
      <c r="E20" s="229">
        <v>289533032</v>
      </c>
    </row>
    <row r="21" spans="2:5" ht="20.399999999999999">
      <c r="B21" s="125" t="s">
        <v>1345</v>
      </c>
      <c r="C21" s="123" t="s">
        <v>1346</v>
      </c>
      <c r="D21" s="229">
        <v>0</v>
      </c>
      <c r="E21" s="229">
        <v>0</v>
      </c>
    </row>
    <row r="22" spans="2:5">
      <c r="B22" s="125" t="s">
        <v>1347</v>
      </c>
      <c r="C22" s="123" t="s">
        <v>789</v>
      </c>
      <c r="D22" s="229">
        <v>0</v>
      </c>
      <c r="E22" s="229">
        <v>0</v>
      </c>
    </row>
    <row r="23" spans="2:5">
      <c r="B23" s="125">
        <v>10</v>
      </c>
      <c r="C23" s="123" t="s">
        <v>1348</v>
      </c>
      <c r="D23" s="229">
        <v>0</v>
      </c>
      <c r="E23" s="229">
        <v>0</v>
      </c>
    </row>
    <row r="24" spans="2:5" ht="20.399999999999999">
      <c r="B24" s="125" t="s">
        <v>1349</v>
      </c>
      <c r="C24" s="123" t="s">
        <v>1350</v>
      </c>
      <c r="D24" s="229">
        <v>0</v>
      </c>
      <c r="E24" s="229">
        <v>0</v>
      </c>
    </row>
    <row r="25" spans="2:5" ht="20.399999999999999">
      <c r="B25" s="125" t="s">
        <v>1351</v>
      </c>
      <c r="C25" s="123" t="s">
        <v>1352</v>
      </c>
      <c r="D25" s="229">
        <v>0</v>
      </c>
      <c r="E25" s="229">
        <v>0</v>
      </c>
    </row>
    <row r="26" spans="2:5">
      <c r="B26" s="125">
        <v>11</v>
      </c>
      <c r="C26" s="123" t="s">
        <v>791</v>
      </c>
      <c r="D26" s="229">
        <v>0</v>
      </c>
      <c r="E26" s="229">
        <v>0</v>
      </c>
    </row>
    <row r="27" spans="2:5" ht="20.399999999999999">
      <c r="B27" s="125">
        <v>12</v>
      </c>
      <c r="C27" s="123" t="s">
        <v>1353</v>
      </c>
      <c r="D27" s="229">
        <v>0</v>
      </c>
      <c r="E27" s="229">
        <v>0</v>
      </c>
    </row>
    <row r="28" spans="2:5">
      <c r="B28" s="190">
        <v>13</v>
      </c>
      <c r="C28" s="12" t="s">
        <v>1354</v>
      </c>
      <c r="D28" s="197">
        <v>595750061</v>
      </c>
      <c r="E28" s="197">
        <v>503801496</v>
      </c>
    </row>
    <row r="29" spans="2:5">
      <c r="B29" s="543" t="s">
        <v>229</v>
      </c>
      <c r="C29" s="543"/>
      <c r="D29" s="543"/>
      <c r="E29" s="543"/>
    </row>
    <row r="30" spans="2:5" ht="20.399999999999999">
      <c r="B30" s="125">
        <v>14</v>
      </c>
      <c r="C30" s="123" t="s">
        <v>1355</v>
      </c>
      <c r="D30" s="21">
        <v>9883953681</v>
      </c>
      <c r="E30" s="206">
        <v>10527906340</v>
      </c>
    </row>
    <row r="31" spans="2:5">
      <c r="B31" s="125">
        <v>15</v>
      </c>
      <c r="C31" s="123" t="s">
        <v>1356</v>
      </c>
      <c r="D31" s="229">
        <v>0</v>
      </c>
      <c r="E31" s="229">
        <v>0</v>
      </c>
    </row>
    <row r="32" spans="2:5">
      <c r="B32" s="125">
        <v>16</v>
      </c>
      <c r="C32" s="123" t="s">
        <v>230</v>
      </c>
      <c r="D32" s="229">
        <v>0</v>
      </c>
      <c r="E32" s="206">
        <v>423179</v>
      </c>
    </row>
    <row r="33" spans="2:5" ht="20.399999999999999">
      <c r="B33" s="125" t="s">
        <v>1357</v>
      </c>
      <c r="C33" s="123" t="s">
        <v>1358</v>
      </c>
      <c r="D33" s="229">
        <v>0</v>
      </c>
      <c r="E33" s="229">
        <v>0</v>
      </c>
    </row>
    <row r="34" spans="2:5">
      <c r="B34" s="125">
        <v>17</v>
      </c>
      <c r="C34" s="123" t="s">
        <v>1359</v>
      </c>
      <c r="D34" s="229">
        <v>0</v>
      </c>
      <c r="E34" s="229">
        <v>0</v>
      </c>
    </row>
    <row r="35" spans="2:5">
      <c r="B35" s="125" t="s">
        <v>1360</v>
      </c>
      <c r="C35" s="123" t="s">
        <v>1361</v>
      </c>
      <c r="D35" s="229">
        <v>0</v>
      </c>
      <c r="E35" s="229">
        <v>0</v>
      </c>
    </row>
    <row r="36" spans="2:5">
      <c r="B36" s="190">
        <v>18</v>
      </c>
      <c r="C36" s="12" t="s">
        <v>1362</v>
      </c>
      <c r="D36" s="178">
        <v>9883953681</v>
      </c>
      <c r="E36" s="178">
        <v>10528329519</v>
      </c>
    </row>
    <row r="37" spans="2:5">
      <c r="B37" s="543" t="s">
        <v>231</v>
      </c>
      <c r="C37" s="543"/>
      <c r="D37" s="543"/>
      <c r="E37" s="543"/>
    </row>
    <row r="38" spans="2:5">
      <c r="B38" s="125">
        <v>19</v>
      </c>
      <c r="C38" s="123" t="s">
        <v>232</v>
      </c>
      <c r="D38" s="196">
        <v>27500959956</v>
      </c>
      <c r="E38" s="229">
        <v>26294555920</v>
      </c>
    </row>
    <row r="39" spans="2:5">
      <c r="B39" s="125">
        <v>20</v>
      </c>
      <c r="C39" s="123" t="s">
        <v>233</v>
      </c>
      <c r="D39" s="196">
        <v>-21540562657</v>
      </c>
      <c r="E39" s="229">
        <v>-20556961272</v>
      </c>
    </row>
    <row r="40" spans="2:5" ht="20.399999999999999">
      <c r="B40" s="125">
        <v>21</v>
      </c>
      <c r="C40" s="123" t="s">
        <v>1363</v>
      </c>
      <c r="D40" s="229">
        <v>-155368603</v>
      </c>
      <c r="E40" s="229">
        <v>-146567058</v>
      </c>
    </row>
    <row r="41" spans="2:5">
      <c r="B41" s="190">
        <v>22</v>
      </c>
      <c r="C41" s="12" t="s">
        <v>397</v>
      </c>
      <c r="D41" s="197">
        <v>5805028696</v>
      </c>
      <c r="E41" s="197">
        <v>5591027589</v>
      </c>
    </row>
    <row r="42" spans="2:5">
      <c r="B42" s="548" t="s">
        <v>1364</v>
      </c>
      <c r="C42" s="548"/>
      <c r="D42" s="548"/>
      <c r="E42" s="548"/>
    </row>
    <row r="43" spans="2:5" ht="20.399999999999999">
      <c r="B43" s="125" t="s">
        <v>1365</v>
      </c>
      <c r="C43" s="123" t="s">
        <v>1366</v>
      </c>
      <c r="D43" s="320">
        <v>0</v>
      </c>
      <c r="E43" s="320">
        <v>0</v>
      </c>
    </row>
    <row r="44" spans="2:5" ht="20.399999999999999">
      <c r="B44" s="125" t="s">
        <v>1367</v>
      </c>
      <c r="C44" s="123" t="s">
        <v>1368</v>
      </c>
      <c r="D44" s="320">
        <v>0</v>
      </c>
      <c r="E44" s="320">
        <v>0</v>
      </c>
    </row>
    <row r="45" spans="2:5">
      <c r="B45" s="125" t="s">
        <v>1369</v>
      </c>
      <c r="C45" s="123" t="s">
        <v>1370</v>
      </c>
      <c r="D45" s="320">
        <v>0</v>
      </c>
      <c r="E45" s="320">
        <v>0</v>
      </c>
    </row>
    <row r="46" spans="2:5">
      <c r="B46" s="125" t="s">
        <v>1371</v>
      </c>
      <c r="C46" s="123" t="s">
        <v>1372</v>
      </c>
      <c r="D46" s="320">
        <v>0</v>
      </c>
      <c r="E46" s="320">
        <v>0</v>
      </c>
    </row>
    <row r="47" spans="2:5" ht="20.399999999999999">
      <c r="B47" s="125" t="s">
        <v>1373</v>
      </c>
      <c r="C47" s="123" t="s">
        <v>1374</v>
      </c>
      <c r="D47" s="320">
        <v>0</v>
      </c>
      <c r="E47" s="320">
        <v>0</v>
      </c>
    </row>
    <row r="48" spans="2:5">
      <c r="B48" s="125" t="s">
        <v>1375</v>
      </c>
      <c r="C48" s="123" t="s">
        <v>1376</v>
      </c>
      <c r="D48" s="320">
        <v>0</v>
      </c>
      <c r="E48" s="320">
        <v>0</v>
      </c>
    </row>
    <row r="49" spans="2:5">
      <c r="B49" s="125" t="s">
        <v>1377</v>
      </c>
      <c r="C49" s="123" t="s">
        <v>1378</v>
      </c>
      <c r="D49" s="320">
        <v>0</v>
      </c>
      <c r="E49" s="320">
        <v>0</v>
      </c>
    </row>
    <row r="50" spans="2:5" ht="20.399999999999999">
      <c r="B50" s="125" t="s">
        <v>1379</v>
      </c>
      <c r="C50" s="123" t="s">
        <v>1380</v>
      </c>
      <c r="D50" s="320">
        <v>0</v>
      </c>
      <c r="E50" s="320">
        <v>0</v>
      </c>
    </row>
    <row r="51" spans="2:5" ht="20.399999999999999">
      <c r="B51" s="125" t="s">
        <v>1381</v>
      </c>
      <c r="C51" s="123" t="s">
        <v>1382</v>
      </c>
      <c r="D51" s="320">
        <v>0</v>
      </c>
      <c r="E51" s="320">
        <v>0</v>
      </c>
    </row>
    <row r="52" spans="2:5">
      <c r="B52" s="125" t="s">
        <v>1383</v>
      </c>
      <c r="C52" s="123" t="s">
        <v>1384</v>
      </c>
      <c r="D52" s="320">
        <v>0</v>
      </c>
      <c r="E52" s="320">
        <v>0</v>
      </c>
    </row>
    <row r="53" spans="2:5">
      <c r="B53" s="125" t="s">
        <v>1385</v>
      </c>
      <c r="C53" s="188" t="s">
        <v>1386</v>
      </c>
      <c r="D53" s="320">
        <v>0</v>
      </c>
      <c r="E53" s="320">
        <v>0</v>
      </c>
    </row>
    <row r="54" spans="2:5">
      <c r="B54" s="548" t="s">
        <v>1387</v>
      </c>
      <c r="C54" s="548"/>
      <c r="D54" s="548"/>
      <c r="E54" s="548"/>
    </row>
    <row r="55" spans="2:5">
      <c r="B55" s="126">
        <v>23</v>
      </c>
      <c r="C55" s="188" t="s">
        <v>1388</v>
      </c>
      <c r="D55" s="178">
        <v>8557838158</v>
      </c>
      <c r="E55" s="207">
        <v>7643115878</v>
      </c>
    </row>
    <row r="56" spans="2:5">
      <c r="B56" s="126">
        <v>24</v>
      </c>
      <c r="C56" s="188" t="s">
        <v>1197</v>
      </c>
      <c r="D56" s="207">
        <v>86979080815</v>
      </c>
      <c r="E56" s="207">
        <v>81505041060</v>
      </c>
    </row>
    <row r="57" spans="2:5">
      <c r="B57" s="548" t="s">
        <v>171</v>
      </c>
      <c r="C57" s="548"/>
      <c r="D57" s="548"/>
      <c r="E57" s="548"/>
    </row>
    <row r="58" spans="2:5">
      <c r="B58" s="126">
        <v>25</v>
      </c>
      <c r="C58" s="188" t="s">
        <v>1198</v>
      </c>
      <c r="D58" s="160">
        <v>9.8390000000000005E-2</v>
      </c>
      <c r="E58" s="217">
        <v>9.3774999999999997E-2</v>
      </c>
    </row>
    <row r="59" spans="2:5" ht="20.399999999999999">
      <c r="B59" s="125" t="s">
        <v>1389</v>
      </c>
      <c r="C59" s="123" t="s">
        <v>1390</v>
      </c>
      <c r="D59" s="160">
        <v>0</v>
      </c>
      <c r="E59" s="217">
        <v>0</v>
      </c>
    </row>
    <row r="60" spans="2:5" ht="20.399999999999999">
      <c r="B60" s="125" t="s">
        <v>1391</v>
      </c>
      <c r="C60" s="123" t="s">
        <v>1392</v>
      </c>
      <c r="D60" s="160">
        <v>0</v>
      </c>
      <c r="E60" s="217">
        <v>0</v>
      </c>
    </row>
    <row r="61" spans="2:5">
      <c r="B61" s="125">
        <v>26</v>
      </c>
      <c r="C61" s="123" t="s">
        <v>1393</v>
      </c>
      <c r="D61" s="217">
        <v>0.03</v>
      </c>
      <c r="E61" s="217">
        <v>0.03</v>
      </c>
    </row>
    <row r="62" spans="2:5" ht="20.399999999999999">
      <c r="B62" s="125" t="s">
        <v>1394</v>
      </c>
      <c r="C62" s="123" t="s">
        <v>1395</v>
      </c>
      <c r="D62" s="217">
        <v>0</v>
      </c>
      <c r="E62" s="217">
        <v>0</v>
      </c>
    </row>
    <row r="63" spans="2:5">
      <c r="B63" s="125" t="s">
        <v>1396</v>
      </c>
      <c r="C63" s="123" t="s">
        <v>1397</v>
      </c>
      <c r="D63" s="217">
        <v>0</v>
      </c>
      <c r="E63" s="217">
        <v>0</v>
      </c>
    </row>
    <row r="64" spans="2:5">
      <c r="B64" s="125">
        <v>27</v>
      </c>
      <c r="C64" s="123" t="s">
        <v>1207</v>
      </c>
      <c r="D64" s="217">
        <v>0</v>
      </c>
      <c r="E64" s="217">
        <v>0</v>
      </c>
    </row>
    <row r="65" spans="2:5">
      <c r="B65" s="125" t="s">
        <v>1398</v>
      </c>
      <c r="C65" s="123" t="s">
        <v>1209</v>
      </c>
      <c r="D65" s="217">
        <v>0</v>
      </c>
      <c r="E65" s="217">
        <v>0</v>
      </c>
    </row>
    <row r="66" spans="2:5">
      <c r="B66" s="548" t="s">
        <v>1399</v>
      </c>
      <c r="C66" s="548"/>
      <c r="D66" s="548"/>
      <c r="E66" s="548"/>
    </row>
    <row r="67" spans="2:5">
      <c r="B67" s="125" t="s">
        <v>1400</v>
      </c>
      <c r="C67" s="123" t="s">
        <v>1401</v>
      </c>
      <c r="D67" s="15" t="s">
        <v>1402</v>
      </c>
      <c r="E67" s="11" t="s">
        <v>794</v>
      </c>
    </row>
    <row r="68" spans="2:5">
      <c r="B68" s="548" t="s">
        <v>1403</v>
      </c>
      <c r="C68" s="548"/>
      <c r="D68" s="548"/>
      <c r="E68" s="548"/>
    </row>
    <row r="69" spans="2:5" ht="20.399999999999999">
      <c r="B69" s="125">
        <v>28</v>
      </c>
      <c r="C69" s="123" t="s">
        <v>1404</v>
      </c>
      <c r="D69" s="21">
        <v>12731833825</v>
      </c>
      <c r="E69" s="206">
        <v>11371070270</v>
      </c>
    </row>
    <row r="70" spans="2:5" ht="20.399999999999999">
      <c r="B70" s="125">
        <v>29</v>
      </c>
      <c r="C70" s="123" t="s">
        <v>1405</v>
      </c>
      <c r="D70" s="21">
        <v>9883953681</v>
      </c>
      <c r="E70" s="206">
        <v>10527906340</v>
      </c>
    </row>
    <row r="71" spans="2:5" ht="40.799999999999997">
      <c r="B71" s="125">
        <v>30</v>
      </c>
      <c r="C71" s="123" t="s">
        <v>1406</v>
      </c>
      <c r="D71" s="21">
        <v>89826960959</v>
      </c>
      <c r="E71" s="206">
        <v>82348204990</v>
      </c>
    </row>
    <row r="72" spans="2:5" ht="40.799999999999997">
      <c r="B72" s="125" t="s">
        <v>1407</v>
      </c>
      <c r="C72" s="123" t="s">
        <v>1408</v>
      </c>
      <c r="D72" s="21">
        <v>89826960959</v>
      </c>
      <c r="E72" s="206">
        <v>82348204990</v>
      </c>
    </row>
    <row r="73" spans="2:5" ht="40.799999999999997">
      <c r="B73" s="125">
        <v>31</v>
      </c>
      <c r="C73" s="123" t="s">
        <v>1409</v>
      </c>
      <c r="D73" s="160">
        <v>9.5269999999999994E-2</v>
      </c>
      <c r="E73" s="217">
        <v>9.2814999999999995E-2</v>
      </c>
    </row>
    <row r="74" spans="2:5" ht="40.799999999999997">
      <c r="B74" s="125" t="s">
        <v>1410</v>
      </c>
      <c r="C74" s="123" t="s">
        <v>1411</v>
      </c>
      <c r="D74" s="160">
        <v>9.5269999999999994E-2</v>
      </c>
      <c r="E74" s="217">
        <v>9.2814999999999995E-2</v>
      </c>
    </row>
  </sheetData>
  <mergeCells count="10">
    <mergeCell ref="B42:E42"/>
    <mergeCell ref="B54:E54"/>
    <mergeCell ref="B57:E57"/>
    <mergeCell ref="B66:E66"/>
    <mergeCell ref="B68:E68"/>
    <mergeCell ref="B37:E37"/>
    <mergeCell ref="B8:C8"/>
    <mergeCell ref="B9:E9"/>
    <mergeCell ref="B17:E17"/>
    <mergeCell ref="B29:E29"/>
  </mergeCells>
  <hyperlinks>
    <hyperlink ref="A1" location="Cuprins!A1" display="Content" xr:uid="{00000000-0004-0000-30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2">
    <pageSetUpPr autoPageBreaks="0"/>
  </sheetPr>
  <dimension ref="A1:D20"/>
  <sheetViews>
    <sheetView showGridLines="0" zoomScaleNormal="100" workbookViewId="0">
      <selection activeCell="D10" sqref="D10"/>
    </sheetView>
  </sheetViews>
  <sheetFormatPr defaultColWidth="9.109375" defaultRowHeight="10.199999999999999"/>
  <cols>
    <col min="1" max="1" width="3.21875" style="18" customWidth="1"/>
    <col min="2" max="2" width="5.88671875" style="18" customWidth="1"/>
    <col min="3" max="3" width="53.88671875" style="3" customWidth="1"/>
    <col min="4" max="4" width="15.88671875" style="18" customWidth="1"/>
    <col min="5" max="16384" width="9.109375" style="18"/>
  </cols>
  <sheetData>
    <row r="1" spans="1:4">
      <c r="A1" s="104" t="s">
        <v>1021</v>
      </c>
    </row>
    <row r="5" spans="1:4" s="61" customFormat="1">
      <c r="B5" s="31" t="s">
        <v>294</v>
      </c>
      <c r="C5" s="94"/>
      <c r="D5" s="31"/>
    </row>
    <row r="6" spans="1:4">
      <c r="B6" s="29"/>
      <c r="C6" s="28"/>
      <c r="D6" s="29"/>
    </row>
    <row r="7" spans="1:4">
      <c r="B7" s="29"/>
      <c r="C7" s="28"/>
      <c r="D7" s="29"/>
    </row>
    <row r="8" spans="1:4" ht="51">
      <c r="B8" s="404" t="s">
        <v>310</v>
      </c>
      <c r="C8" s="406"/>
      <c r="D8" s="184" t="s">
        <v>309</v>
      </c>
    </row>
    <row r="9" spans="1:4" ht="20.399999999999999">
      <c r="B9" s="64" t="s">
        <v>295</v>
      </c>
      <c r="C9" s="92" t="s">
        <v>430</v>
      </c>
      <c r="D9" s="228">
        <v>70967775723</v>
      </c>
    </row>
    <row r="10" spans="1:4">
      <c r="B10" s="60" t="s">
        <v>296</v>
      </c>
      <c r="C10" s="91" t="s">
        <v>396</v>
      </c>
      <c r="D10" s="229">
        <v>32890653</v>
      </c>
    </row>
    <row r="11" spans="1:4">
      <c r="B11" s="60" t="s">
        <v>297</v>
      </c>
      <c r="C11" s="91" t="s">
        <v>298</v>
      </c>
      <c r="D11" s="229">
        <v>70934885070</v>
      </c>
    </row>
    <row r="12" spans="1:4">
      <c r="B12" s="60" t="s">
        <v>299</v>
      </c>
      <c r="C12" s="91" t="s">
        <v>391</v>
      </c>
      <c r="D12" s="229">
        <v>0</v>
      </c>
    </row>
    <row r="13" spans="1:4">
      <c r="B13" s="60" t="s">
        <v>301</v>
      </c>
      <c r="C13" s="91" t="s">
        <v>300</v>
      </c>
      <c r="D13" s="229">
        <v>20050551193</v>
      </c>
    </row>
    <row r="14" spans="1:4" ht="20.399999999999999">
      <c r="B14" s="60" t="s">
        <v>302</v>
      </c>
      <c r="C14" s="91" t="s">
        <v>431</v>
      </c>
      <c r="D14" s="229">
        <v>2306874440</v>
      </c>
    </row>
    <row r="15" spans="1:4">
      <c r="B15" s="60" t="s">
        <v>303</v>
      </c>
      <c r="C15" s="91" t="s">
        <v>312</v>
      </c>
      <c r="D15" s="229">
        <v>1463654156</v>
      </c>
    </row>
    <row r="16" spans="1:4">
      <c r="B16" s="60" t="s">
        <v>304</v>
      </c>
      <c r="C16" s="91" t="s">
        <v>21</v>
      </c>
      <c r="D16" s="229">
        <v>9820722073</v>
      </c>
    </row>
    <row r="17" spans="2:4">
      <c r="B17" s="60" t="s">
        <v>305</v>
      </c>
      <c r="C17" s="91" t="s">
        <v>18</v>
      </c>
      <c r="D17" s="229">
        <v>9286897845</v>
      </c>
    </row>
    <row r="18" spans="2:4">
      <c r="B18" s="60" t="s">
        <v>306</v>
      </c>
      <c r="C18" s="91" t="s">
        <v>390</v>
      </c>
      <c r="D18" s="229">
        <v>24031574502</v>
      </c>
    </row>
    <row r="19" spans="2:4">
      <c r="B19" s="60" t="s">
        <v>307</v>
      </c>
      <c r="C19" s="91" t="s">
        <v>415</v>
      </c>
      <c r="D19" s="229">
        <v>573285998</v>
      </c>
    </row>
    <row r="20" spans="2:4" ht="20.399999999999999">
      <c r="B20" s="60" t="s">
        <v>308</v>
      </c>
      <c r="C20" s="91" t="s">
        <v>432</v>
      </c>
      <c r="D20" s="229">
        <v>3401324864</v>
      </c>
    </row>
  </sheetData>
  <mergeCells count="1">
    <mergeCell ref="B8:C8"/>
  </mergeCells>
  <hyperlinks>
    <hyperlink ref="A1" location="Cuprins!A1" display="Content" xr:uid="{00000000-0004-0000-31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pageSetUpPr autoPageBreaks="0"/>
  </sheetPr>
  <dimension ref="A1:I71"/>
  <sheetViews>
    <sheetView showGridLines="0" workbookViewId="0">
      <selection activeCell="B8" sqref="B8:C10"/>
    </sheetView>
  </sheetViews>
  <sheetFormatPr defaultRowHeight="10.199999999999999"/>
  <cols>
    <col min="1" max="1" width="3.33203125" style="16" customWidth="1"/>
    <col min="2" max="2" width="27" style="16" customWidth="1"/>
    <col min="3" max="3" width="4.77734375" style="100" customWidth="1"/>
    <col min="4" max="9" width="10.33203125" style="16" customWidth="1"/>
    <col min="10" max="16384" width="8.88671875" style="16"/>
  </cols>
  <sheetData>
    <row r="1" spans="1:9">
      <c r="A1" s="104" t="s">
        <v>1021</v>
      </c>
    </row>
    <row r="2" spans="1:9">
      <c r="A2" s="104"/>
    </row>
    <row r="3" spans="1:9">
      <c r="A3" s="104"/>
    </row>
    <row r="4" spans="1:9">
      <c r="A4" s="104"/>
    </row>
    <row r="5" spans="1:9">
      <c r="B5" s="59" t="s">
        <v>1687</v>
      </c>
    </row>
    <row r="6" spans="1:9">
      <c r="B6" s="59"/>
    </row>
    <row r="8" spans="1:9">
      <c r="B8" s="549" t="s">
        <v>949</v>
      </c>
      <c r="C8" s="550"/>
      <c r="D8" s="555" t="s">
        <v>313</v>
      </c>
      <c r="E8" s="555"/>
      <c r="F8" s="555"/>
      <c r="G8" s="555" t="s">
        <v>655</v>
      </c>
      <c r="H8" s="555"/>
      <c r="I8" s="555"/>
    </row>
    <row r="9" spans="1:9">
      <c r="B9" s="551"/>
      <c r="C9" s="552"/>
      <c r="D9" s="556" t="s">
        <v>950</v>
      </c>
      <c r="E9" s="557" t="s">
        <v>951</v>
      </c>
      <c r="F9" s="558" t="s">
        <v>952</v>
      </c>
      <c r="G9" s="556" t="s">
        <v>950</v>
      </c>
      <c r="H9" s="555" t="s">
        <v>951</v>
      </c>
      <c r="I9" s="558" t="s">
        <v>952</v>
      </c>
    </row>
    <row r="10" spans="1:9">
      <c r="B10" s="553"/>
      <c r="C10" s="554"/>
      <c r="D10" s="556"/>
      <c r="E10" s="557"/>
      <c r="F10" s="559"/>
      <c r="G10" s="556"/>
      <c r="H10" s="555"/>
      <c r="I10" s="559"/>
    </row>
    <row r="11" spans="1:9">
      <c r="B11" s="411" t="s">
        <v>818</v>
      </c>
      <c r="C11" s="412"/>
      <c r="D11" s="412"/>
      <c r="E11" s="412"/>
      <c r="F11" s="412"/>
      <c r="G11" s="412"/>
      <c r="H11" s="412"/>
      <c r="I11" s="413"/>
    </row>
    <row r="12" spans="1:9">
      <c r="B12" s="19" t="s">
        <v>953</v>
      </c>
      <c r="C12" s="176"/>
      <c r="D12" s="11"/>
      <c r="E12" s="11"/>
      <c r="F12" s="11"/>
      <c r="G12" s="11"/>
      <c r="H12" s="11"/>
      <c r="I12" s="11"/>
    </row>
    <row r="13" spans="1:9">
      <c r="B13" s="12" t="s">
        <v>6</v>
      </c>
      <c r="C13" s="210">
        <v>10</v>
      </c>
      <c r="D13" s="207">
        <v>27094</v>
      </c>
      <c r="E13" s="216"/>
      <c r="F13" s="207">
        <v>27073</v>
      </c>
      <c r="G13" s="207">
        <v>27094</v>
      </c>
      <c r="H13" s="216"/>
      <c r="I13" s="207">
        <v>27073</v>
      </c>
    </row>
    <row r="14" spans="1:9">
      <c r="B14" s="19" t="s">
        <v>954</v>
      </c>
      <c r="C14" s="176">
        <v>20</v>
      </c>
      <c r="D14" s="206">
        <v>26954</v>
      </c>
      <c r="E14" s="213"/>
      <c r="F14" s="206">
        <v>26954</v>
      </c>
      <c r="G14" s="206">
        <v>26954</v>
      </c>
      <c r="H14" s="213"/>
      <c r="I14" s="206">
        <v>26954</v>
      </c>
    </row>
    <row r="15" spans="1:9">
      <c r="B15" s="19" t="s">
        <v>955</v>
      </c>
      <c r="C15" s="176">
        <v>40</v>
      </c>
      <c r="D15" s="206">
        <v>1413</v>
      </c>
      <c r="E15" s="11">
        <v>1</v>
      </c>
      <c r="F15" s="206">
        <v>1413</v>
      </c>
      <c r="G15" s="206">
        <v>1413</v>
      </c>
      <c r="H15" s="11">
        <v>1</v>
      </c>
      <c r="I15" s="206">
        <v>1413</v>
      </c>
    </row>
    <row r="16" spans="1:9">
      <c r="B16" s="19" t="s">
        <v>956</v>
      </c>
      <c r="C16" s="176">
        <v>50</v>
      </c>
      <c r="D16" s="206">
        <v>3503</v>
      </c>
      <c r="E16" s="11">
        <v>1</v>
      </c>
      <c r="F16" s="206">
        <v>3503</v>
      </c>
      <c r="G16" s="206">
        <v>3503</v>
      </c>
      <c r="H16" s="11">
        <v>1</v>
      </c>
      <c r="I16" s="206">
        <v>3503</v>
      </c>
    </row>
    <row r="17" spans="2:9">
      <c r="B17" s="19" t="s">
        <v>957</v>
      </c>
      <c r="C17" s="176">
        <v>70</v>
      </c>
      <c r="D17" s="206">
        <v>22038</v>
      </c>
      <c r="E17" s="11">
        <v>1</v>
      </c>
      <c r="F17" s="206">
        <v>22038</v>
      </c>
      <c r="G17" s="206">
        <v>22038</v>
      </c>
      <c r="H17" s="11">
        <v>1</v>
      </c>
      <c r="I17" s="206">
        <v>22038</v>
      </c>
    </row>
    <row r="18" spans="2:9">
      <c r="B18" s="19" t="s">
        <v>958</v>
      </c>
      <c r="C18" s="176">
        <v>220</v>
      </c>
      <c r="D18" s="11">
        <v>140</v>
      </c>
      <c r="E18" s="213"/>
      <c r="F18" s="11">
        <v>119</v>
      </c>
      <c r="G18" s="11">
        <v>140</v>
      </c>
      <c r="H18" s="213"/>
      <c r="I18" s="11">
        <v>119</v>
      </c>
    </row>
    <row r="19" spans="2:9">
      <c r="B19" s="19" t="s">
        <v>959</v>
      </c>
      <c r="C19" s="176">
        <v>240</v>
      </c>
      <c r="D19" s="11">
        <v>140</v>
      </c>
      <c r="E19" s="11">
        <v>0.85</v>
      </c>
      <c r="F19" s="11">
        <v>119</v>
      </c>
      <c r="G19" s="11">
        <v>140</v>
      </c>
      <c r="H19" s="11">
        <v>0.85</v>
      </c>
      <c r="I19" s="11">
        <v>119</v>
      </c>
    </row>
    <row r="20" spans="2:9">
      <c r="B20" s="411" t="s">
        <v>819</v>
      </c>
      <c r="C20" s="412"/>
      <c r="D20" s="412"/>
      <c r="E20" s="412"/>
      <c r="F20" s="412"/>
      <c r="G20" s="412"/>
      <c r="H20" s="412"/>
      <c r="I20" s="413"/>
    </row>
    <row r="21" spans="2:9">
      <c r="B21" s="19" t="s">
        <v>242</v>
      </c>
      <c r="C21" s="176"/>
      <c r="D21" s="11"/>
      <c r="E21" s="11"/>
      <c r="F21" s="11"/>
      <c r="G21" s="11"/>
      <c r="H21" s="11"/>
      <c r="I21" s="11"/>
    </row>
    <row r="22" spans="2:9">
      <c r="B22" s="12" t="s">
        <v>6</v>
      </c>
      <c r="C22" s="210">
        <v>10</v>
      </c>
      <c r="D22" s="207">
        <v>80315</v>
      </c>
      <c r="E22" s="216"/>
      <c r="F22" s="207">
        <v>19932</v>
      </c>
      <c r="G22" s="207">
        <v>80870</v>
      </c>
      <c r="H22" s="216"/>
      <c r="I22" s="207">
        <v>19623</v>
      </c>
    </row>
    <row r="23" spans="2:9">
      <c r="B23" s="19" t="s">
        <v>960</v>
      </c>
      <c r="C23" s="176">
        <v>20</v>
      </c>
      <c r="D23" s="206">
        <v>80315</v>
      </c>
      <c r="E23" s="213"/>
      <c r="F23" s="206">
        <v>19932</v>
      </c>
      <c r="G23" s="206">
        <v>80870</v>
      </c>
      <c r="H23" s="213"/>
      <c r="I23" s="206">
        <v>19623</v>
      </c>
    </row>
    <row r="24" spans="2:9">
      <c r="B24" s="19" t="s">
        <v>961</v>
      </c>
      <c r="C24" s="176">
        <v>30</v>
      </c>
      <c r="D24" s="206">
        <v>25972</v>
      </c>
      <c r="E24" s="213"/>
      <c r="F24" s="206">
        <v>1795</v>
      </c>
      <c r="G24" s="206">
        <v>25972</v>
      </c>
      <c r="H24" s="213"/>
      <c r="I24" s="206">
        <v>1795</v>
      </c>
    </row>
    <row r="25" spans="2:9">
      <c r="B25" s="19" t="s">
        <v>820</v>
      </c>
      <c r="C25" s="176">
        <v>50</v>
      </c>
      <c r="D25" s="206">
        <v>7445</v>
      </c>
      <c r="E25" s="213"/>
      <c r="F25" s="206">
        <v>1014</v>
      </c>
      <c r="G25" s="206">
        <v>7445</v>
      </c>
      <c r="H25" s="213"/>
      <c r="I25" s="206">
        <v>1014</v>
      </c>
    </row>
    <row r="26" spans="2:9">
      <c r="B26" s="19" t="s">
        <v>962</v>
      </c>
      <c r="C26" s="176">
        <v>60</v>
      </c>
      <c r="D26" s="206">
        <v>4109</v>
      </c>
      <c r="E26" s="11">
        <v>0.13</v>
      </c>
      <c r="F26" s="11">
        <v>514</v>
      </c>
      <c r="G26" s="206">
        <v>4109</v>
      </c>
      <c r="H26" s="11">
        <v>0.13</v>
      </c>
      <c r="I26" s="11">
        <v>514</v>
      </c>
    </row>
    <row r="27" spans="2:9">
      <c r="B27" s="19" t="s">
        <v>963</v>
      </c>
      <c r="C27" s="176">
        <v>70</v>
      </c>
      <c r="D27" s="206">
        <v>3336</v>
      </c>
      <c r="E27" s="11">
        <v>0.15</v>
      </c>
      <c r="F27" s="11">
        <v>500</v>
      </c>
      <c r="G27" s="206">
        <v>3336</v>
      </c>
      <c r="H27" s="11">
        <v>0.15</v>
      </c>
      <c r="I27" s="11">
        <v>500</v>
      </c>
    </row>
    <row r="28" spans="2:9">
      <c r="B28" s="19" t="s">
        <v>964</v>
      </c>
      <c r="C28" s="176">
        <v>80</v>
      </c>
      <c r="D28" s="206">
        <v>10151</v>
      </c>
      <c r="E28" s="11">
        <v>0.05</v>
      </c>
      <c r="F28" s="11">
        <v>508</v>
      </c>
      <c r="G28" s="206">
        <v>10151</v>
      </c>
      <c r="H28" s="11">
        <v>0.05</v>
      </c>
      <c r="I28" s="11">
        <v>508</v>
      </c>
    </row>
    <row r="29" spans="2:9">
      <c r="B29" s="19" t="s">
        <v>965</v>
      </c>
      <c r="C29" s="176">
        <v>110</v>
      </c>
      <c r="D29" s="206">
        <v>2731</v>
      </c>
      <c r="E29" s="11">
        <v>0.1</v>
      </c>
      <c r="F29" s="11">
        <v>273</v>
      </c>
      <c r="G29" s="206">
        <v>2731</v>
      </c>
      <c r="H29" s="11">
        <v>0.1</v>
      </c>
      <c r="I29" s="11">
        <v>273</v>
      </c>
    </row>
    <row r="30" spans="2:9">
      <c r="B30" s="19" t="s">
        <v>966</v>
      </c>
      <c r="C30" s="176">
        <v>120</v>
      </c>
      <c r="D30" s="11">
        <v>961</v>
      </c>
      <c r="E30" s="213"/>
      <c r="F30" s="11">
        <v>231</v>
      </c>
      <c r="G30" s="11">
        <v>961</v>
      </c>
      <c r="H30" s="213"/>
      <c r="I30" s="11">
        <v>231</v>
      </c>
    </row>
    <row r="31" spans="2:9">
      <c r="B31" s="19" t="s">
        <v>967</v>
      </c>
      <c r="C31" s="176">
        <v>210</v>
      </c>
      <c r="D31" s="206">
        <v>26498</v>
      </c>
      <c r="E31" s="213"/>
      <c r="F31" s="206">
        <v>13020</v>
      </c>
      <c r="G31" s="206">
        <v>26093</v>
      </c>
      <c r="H31" s="213"/>
      <c r="I31" s="206">
        <v>12615</v>
      </c>
    </row>
    <row r="32" spans="2:9">
      <c r="B32" s="19" t="s">
        <v>968</v>
      </c>
      <c r="C32" s="176">
        <v>230</v>
      </c>
      <c r="D32" s="206">
        <v>4106</v>
      </c>
      <c r="E32" s="11">
        <v>1</v>
      </c>
      <c r="F32" s="206">
        <v>4106</v>
      </c>
      <c r="G32" s="206">
        <v>3701</v>
      </c>
      <c r="H32" s="11">
        <v>1</v>
      </c>
      <c r="I32" s="206">
        <v>3701</v>
      </c>
    </row>
    <row r="33" spans="2:9">
      <c r="B33" s="19" t="s">
        <v>969</v>
      </c>
      <c r="C33" s="176">
        <v>240</v>
      </c>
      <c r="D33" s="206">
        <v>22392</v>
      </c>
      <c r="E33" s="213"/>
      <c r="F33" s="206">
        <v>8914</v>
      </c>
      <c r="G33" s="206">
        <v>22392</v>
      </c>
      <c r="H33" s="213"/>
      <c r="I33" s="206">
        <v>8914</v>
      </c>
    </row>
    <row r="34" spans="2:9" ht="20.399999999999999">
      <c r="B34" s="19" t="s">
        <v>970</v>
      </c>
      <c r="C34" s="176">
        <v>250</v>
      </c>
      <c r="D34" s="11">
        <v>215</v>
      </c>
      <c r="E34" s="11">
        <v>0.2</v>
      </c>
      <c r="F34" s="11">
        <v>43</v>
      </c>
      <c r="G34" s="11">
        <v>215</v>
      </c>
      <c r="H34" s="11">
        <v>0.2</v>
      </c>
      <c r="I34" s="11">
        <v>43</v>
      </c>
    </row>
    <row r="35" spans="2:9" ht="20.399999999999999">
      <c r="B35" s="19" t="s">
        <v>971</v>
      </c>
      <c r="C35" s="176">
        <v>260</v>
      </c>
      <c r="D35" s="206">
        <v>22177</v>
      </c>
      <c r="E35" s="11">
        <v>0.4</v>
      </c>
      <c r="F35" s="206">
        <v>8871</v>
      </c>
      <c r="G35" s="206">
        <v>22177</v>
      </c>
      <c r="H35" s="11">
        <v>0.4</v>
      </c>
      <c r="I35" s="206">
        <v>8871</v>
      </c>
    </row>
    <row r="36" spans="2:9">
      <c r="B36" s="19" t="s">
        <v>972</v>
      </c>
      <c r="C36" s="176">
        <v>270</v>
      </c>
      <c r="D36" s="206">
        <v>2568</v>
      </c>
      <c r="E36" s="11"/>
      <c r="F36" s="206">
        <v>2568</v>
      </c>
      <c r="G36" s="206">
        <v>2568</v>
      </c>
      <c r="H36" s="11"/>
      <c r="I36" s="206">
        <v>2568</v>
      </c>
    </row>
    <row r="37" spans="2:9">
      <c r="B37" s="19" t="s">
        <v>973</v>
      </c>
      <c r="C37" s="176">
        <v>340</v>
      </c>
      <c r="D37" s="206">
        <v>2568</v>
      </c>
      <c r="E37" s="11">
        <v>1</v>
      </c>
      <c r="F37" s="206">
        <v>2568</v>
      </c>
      <c r="G37" s="206">
        <v>2568</v>
      </c>
      <c r="H37" s="11">
        <v>1</v>
      </c>
      <c r="I37" s="206">
        <v>2568</v>
      </c>
    </row>
    <row r="38" spans="2:9">
      <c r="B38" s="19" t="s">
        <v>974</v>
      </c>
      <c r="C38" s="176">
        <v>460</v>
      </c>
      <c r="D38" s="206">
        <v>4676</v>
      </c>
      <c r="E38" s="213"/>
      <c r="F38" s="11">
        <v>656</v>
      </c>
      <c r="G38" s="206">
        <v>5161</v>
      </c>
      <c r="H38" s="213"/>
      <c r="I38" s="11">
        <v>704</v>
      </c>
    </row>
    <row r="39" spans="2:9">
      <c r="B39" s="19" t="s">
        <v>975</v>
      </c>
      <c r="C39" s="176">
        <v>470</v>
      </c>
      <c r="D39" s="206">
        <v>4676</v>
      </c>
      <c r="E39" s="213"/>
      <c r="F39" s="11">
        <v>656</v>
      </c>
      <c r="G39" s="206">
        <v>5161</v>
      </c>
      <c r="H39" s="213"/>
      <c r="I39" s="11">
        <v>704</v>
      </c>
    </row>
    <row r="40" spans="2:9">
      <c r="B40" s="19" t="s">
        <v>976</v>
      </c>
      <c r="C40" s="176">
        <v>480</v>
      </c>
      <c r="D40" s="206">
        <v>1134</v>
      </c>
      <c r="E40" s="11">
        <v>0.05</v>
      </c>
      <c r="F40" s="11">
        <v>57</v>
      </c>
      <c r="G40" s="206">
        <v>1134</v>
      </c>
      <c r="H40" s="11">
        <v>0.05</v>
      </c>
      <c r="I40" s="11">
        <v>57</v>
      </c>
    </row>
    <row r="41" spans="2:9" ht="20.399999999999999">
      <c r="B41" s="19" t="s">
        <v>977</v>
      </c>
      <c r="C41" s="176">
        <v>490</v>
      </c>
      <c r="D41" s="206">
        <v>3104</v>
      </c>
      <c r="E41" s="11">
        <v>0.1</v>
      </c>
      <c r="F41" s="11">
        <v>310</v>
      </c>
      <c r="G41" s="206">
        <v>3589</v>
      </c>
      <c r="H41" s="11">
        <v>0.1</v>
      </c>
      <c r="I41" s="11">
        <v>359</v>
      </c>
    </row>
    <row r="42" spans="2:9">
      <c r="B42" s="19" t="s">
        <v>978</v>
      </c>
      <c r="C42" s="176">
        <v>500</v>
      </c>
      <c r="D42" s="11">
        <v>0</v>
      </c>
      <c r="E42" s="213"/>
      <c r="F42" s="320">
        <v>0</v>
      </c>
      <c r="G42" s="320">
        <v>0</v>
      </c>
      <c r="H42" s="213"/>
      <c r="I42" s="320">
        <v>0</v>
      </c>
    </row>
    <row r="43" spans="2:9">
      <c r="B43" s="19" t="s">
        <v>979</v>
      </c>
      <c r="C43" s="176">
        <v>540</v>
      </c>
      <c r="D43" s="11">
        <v>249</v>
      </c>
      <c r="E43" s="11">
        <v>0.4</v>
      </c>
      <c r="F43" s="11">
        <v>100</v>
      </c>
      <c r="G43" s="11">
        <v>249</v>
      </c>
      <c r="H43" s="11">
        <v>0.4</v>
      </c>
      <c r="I43" s="11">
        <v>100</v>
      </c>
    </row>
    <row r="44" spans="2:9">
      <c r="B44" s="19" t="s">
        <v>980</v>
      </c>
      <c r="C44" s="176">
        <v>720</v>
      </c>
      <c r="D44" s="206">
        <v>18708</v>
      </c>
      <c r="E44" s="213"/>
      <c r="F44" s="11">
        <v>837</v>
      </c>
      <c r="G44" s="206">
        <v>19182</v>
      </c>
      <c r="H44" s="213"/>
      <c r="I44" s="11">
        <v>885</v>
      </c>
    </row>
    <row r="45" spans="2:9">
      <c r="B45" s="19" t="s">
        <v>1514</v>
      </c>
      <c r="C45" s="176">
        <v>731</v>
      </c>
      <c r="D45" s="206">
        <v>2053</v>
      </c>
      <c r="E45" s="11">
        <v>0.1</v>
      </c>
      <c r="F45" s="11">
        <v>205</v>
      </c>
      <c r="G45" s="206">
        <v>2527</v>
      </c>
      <c r="H45" s="11">
        <v>0.1</v>
      </c>
      <c r="I45" s="11">
        <v>253</v>
      </c>
    </row>
    <row r="46" spans="2:9" ht="20.399999999999999">
      <c r="B46" s="19" t="s">
        <v>981</v>
      </c>
      <c r="C46" s="176">
        <v>740</v>
      </c>
      <c r="D46" s="11">
        <v>0</v>
      </c>
      <c r="E46" s="11">
        <v>0.12</v>
      </c>
      <c r="F46" s="320">
        <v>0</v>
      </c>
      <c r="G46" s="320">
        <v>0</v>
      </c>
      <c r="H46" s="11">
        <v>0.12</v>
      </c>
      <c r="I46" s="320">
        <v>0</v>
      </c>
    </row>
    <row r="47" spans="2:9" ht="20.399999999999999">
      <c r="B47" s="19" t="s">
        <v>1515</v>
      </c>
      <c r="C47" s="176">
        <v>750</v>
      </c>
      <c r="D47" s="11">
        <v>0</v>
      </c>
      <c r="E47" s="11">
        <v>0</v>
      </c>
      <c r="F47" s="320">
        <v>0</v>
      </c>
      <c r="G47" s="320">
        <v>0</v>
      </c>
      <c r="H47" s="11">
        <v>0</v>
      </c>
      <c r="I47" s="320">
        <v>0</v>
      </c>
    </row>
    <row r="48" spans="2:9">
      <c r="B48" s="19" t="s">
        <v>982</v>
      </c>
      <c r="C48" s="176">
        <v>760</v>
      </c>
      <c r="D48" s="11">
        <v>0</v>
      </c>
      <c r="E48" s="11">
        <v>0.01</v>
      </c>
      <c r="F48" s="320">
        <v>0</v>
      </c>
      <c r="G48" s="320">
        <v>0</v>
      </c>
      <c r="H48" s="11">
        <v>0.01</v>
      </c>
      <c r="I48" s="320">
        <v>0</v>
      </c>
    </row>
    <row r="49" spans="2:9">
      <c r="B49" s="19" t="s">
        <v>983</v>
      </c>
      <c r="C49" s="176">
        <v>770</v>
      </c>
      <c r="D49" s="206">
        <v>7426</v>
      </c>
      <c r="E49" s="11">
        <v>0.05</v>
      </c>
      <c r="F49" s="11">
        <v>334</v>
      </c>
      <c r="G49" s="206">
        <v>7426</v>
      </c>
      <c r="H49" s="11">
        <v>0.05</v>
      </c>
      <c r="I49" s="11">
        <v>334</v>
      </c>
    </row>
    <row r="50" spans="2:9" ht="20.399999999999999">
      <c r="B50" s="19" t="s">
        <v>1516</v>
      </c>
      <c r="C50" s="176">
        <v>860</v>
      </c>
      <c r="D50" s="206">
        <v>5956</v>
      </c>
      <c r="E50" s="11">
        <v>0.05</v>
      </c>
      <c r="F50" s="11">
        <v>298</v>
      </c>
      <c r="G50" s="206">
        <v>5956</v>
      </c>
      <c r="H50" s="11">
        <v>0.05</v>
      </c>
      <c r="I50" s="11">
        <v>298</v>
      </c>
    </row>
    <row r="51" spans="2:9">
      <c r="B51" s="19" t="s">
        <v>816</v>
      </c>
      <c r="C51" s="176">
        <v>870</v>
      </c>
      <c r="D51" s="206">
        <v>3273</v>
      </c>
      <c r="E51" s="11">
        <v>0</v>
      </c>
      <c r="F51" s="320">
        <v>0</v>
      </c>
      <c r="G51" s="206">
        <v>3273</v>
      </c>
      <c r="H51" s="11">
        <v>0</v>
      </c>
      <c r="I51" s="320">
        <v>0</v>
      </c>
    </row>
    <row r="52" spans="2:9">
      <c r="B52" s="19" t="s">
        <v>559</v>
      </c>
      <c r="C52" s="176">
        <v>885</v>
      </c>
      <c r="D52" s="11">
        <v>932</v>
      </c>
      <c r="E52" s="11">
        <v>0</v>
      </c>
      <c r="F52" s="11">
        <v>825</v>
      </c>
      <c r="G52" s="11">
        <v>932</v>
      </c>
      <c r="H52" s="11">
        <v>0</v>
      </c>
      <c r="I52" s="11">
        <v>825</v>
      </c>
    </row>
    <row r="53" spans="2:9">
      <c r="B53" s="19" t="s">
        <v>984</v>
      </c>
      <c r="C53" s="176">
        <v>890</v>
      </c>
      <c r="D53" s="11">
        <v>108</v>
      </c>
      <c r="E53" s="11">
        <v>0</v>
      </c>
      <c r="F53" s="320">
        <v>0</v>
      </c>
      <c r="G53" s="11">
        <v>108</v>
      </c>
      <c r="H53" s="11">
        <v>0</v>
      </c>
      <c r="I53" s="320">
        <v>0</v>
      </c>
    </row>
    <row r="54" spans="2:9">
      <c r="B54" s="19" t="s">
        <v>985</v>
      </c>
      <c r="C54" s="176">
        <v>900</v>
      </c>
      <c r="D54" s="11">
        <v>0</v>
      </c>
      <c r="E54" s="11">
        <v>1</v>
      </c>
      <c r="F54" s="320">
        <v>0</v>
      </c>
      <c r="G54" s="320">
        <v>0</v>
      </c>
      <c r="H54" s="11">
        <v>1</v>
      </c>
      <c r="I54" s="320">
        <v>0</v>
      </c>
    </row>
    <row r="55" spans="2:9">
      <c r="B55" s="19" t="s">
        <v>986</v>
      </c>
      <c r="C55" s="176">
        <v>918</v>
      </c>
      <c r="D55" s="11">
        <v>825</v>
      </c>
      <c r="E55" s="11">
        <v>1</v>
      </c>
      <c r="F55" s="11">
        <v>825</v>
      </c>
      <c r="G55" s="11">
        <v>825</v>
      </c>
      <c r="H55" s="11">
        <v>1</v>
      </c>
      <c r="I55" s="11">
        <v>825</v>
      </c>
    </row>
    <row r="56" spans="2:9">
      <c r="B56" s="19" t="s">
        <v>960</v>
      </c>
      <c r="C56" s="176">
        <v>920</v>
      </c>
      <c r="D56" s="11">
        <v>0</v>
      </c>
      <c r="E56" s="11">
        <v>0</v>
      </c>
      <c r="F56" s="320">
        <v>0</v>
      </c>
      <c r="G56" s="320">
        <v>0</v>
      </c>
      <c r="H56" s="11">
        <v>0</v>
      </c>
      <c r="I56" s="320">
        <v>0</v>
      </c>
    </row>
    <row r="57" spans="2:9">
      <c r="B57" s="19" t="s">
        <v>987</v>
      </c>
      <c r="C57" s="176">
        <v>930</v>
      </c>
      <c r="D57" s="11">
        <v>0</v>
      </c>
      <c r="E57" s="11">
        <v>0</v>
      </c>
      <c r="F57" s="320">
        <v>0</v>
      </c>
      <c r="G57" s="320">
        <v>0</v>
      </c>
      <c r="H57" s="11">
        <v>0</v>
      </c>
      <c r="I57" s="320">
        <v>0</v>
      </c>
    </row>
    <row r="58" spans="2:9">
      <c r="B58" s="19" t="s">
        <v>988</v>
      </c>
      <c r="C58" s="176">
        <v>1020</v>
      </c>
      <c r="D58" s="11">
        <v>0</v>
      </c>
      <c r="E58" s="213"/>
      <c r="F58" s="320">
        <v>0</v>
      </c>
      <c r="G58" s="320">
        <v>0</v>
      </c>
      <c r="H58" s="213"/>
      <c r="I58" s="320">
        <v>0</v>
      </c>
    </row>
    <row r="59" spans="2:9">
      <c r="B59" s="411" t="s">
        <v>821</v>
      </c>
      <c r="C59" s="412"/>
      <c r="D59" s="412"/>
      <c r="E59" s="412"/>
      <c r="F59" s="412"/>
      <c r="G59" s="412"/>
      <c r="H59" s="412"/>
      <c r="I59" s="413"/>
    </row>
    <row r="60" spans="2:9">
      <c r="B60" s="19" t="s">
        <v>246</v>
      </c>
      <c r="C60" s="176"/>
      <c r="D60" s="99"/>
      <c r="E60" s="99"/>
      <c r="F60" s="99"/>
      <c r="G60" s="99"/>
      <c r="H60" s="99"/>
      <c r="I60" s="99"/>
    </row>
    <row r="61" spans="2:9">
      <c r="B61" s="12" t="s">
        <v>6</v>
      </c>
      <c r="C61" s="210">
        <v>10</v>
      </c>
      <c r="D61" s="315">
        <v>14474.84</v>
      </c>
      <c r="E61" s="216"/>
      <c r="F61" s="207">
        <v>4039</v>
      </c>
      <c r="G61" s="207">
        <v>14868</v>
      </c>
      <c r="H61" s="216"/>
      <c r="I61" s="207">
        <v>4236</v>
      </c>
    </row>
    <row r="62" spans="2:9" ht="20.399999999999999">
      <c r="B62" s="19" t="s">
        <v>989</v>
      </c>
      <c r="C62" s="176">
        <v>20</v>
      </c>
      <c r="D62" s="379">
        <v>4590.4399999999996</v>
      </c>
      <c r="E62" s="213"/>
      <c r="F62" s="206">
        <v>4039</v>
      </c>
      <c r="G62" s="206">
        <v>4983</v>
      </c>
      <c r="H62" s="213"/>
      <c r="I62" s="206">
        <v>4236</v>
      </c>
    </row>
    <row r="63" spans="2:9" ht="20.399999999999999">
      <c r="B63" s="19" t="s">
        <v>990</v>
      </c>
      <c r="C63" s="176">
        <v>30</v>
      </c>
      <c r="D63" s="11">
        <v>948.76</v>
      </c>
      <c r="E63" s="213"/>
      <c r="F63" s="11">
        <v>498</v>
      </c>
      <c r="G63" s="206">
        <v>1341</v>
      </c>
      <c r="H63" s="213"/>
      <c r="I63" s="11">
        <v>694</v>
      </c>
    </row>
    <row r="64" spans="2:9" ht="20.399999999999999">
      <c r="B64" s="19" t="s">
        <v>991</v>
      </c>
      <c r="C64" s="176">
        <v>100</v>
      </c>
      <c r="D64" s="11">
        <v>732.83</v>
      </c>
      <c r="E64" s="213"/>
      <c r="F64" s="11">
        <v>733</v>
      </c>
      <c r="G64" s="11">
        <v>733</v>
      </c>
      <c r="H64" s="213"/>
      <c r="I64" s="11">
        <v>733</v>
      </c>
    </row>
    <row r="65" spans="2:9" ht="20.399999999999999">
      <c r="B65" s="19" t="s">
        <v>992</v>
      </c>
      <c r="C65" s="176">
        <v>201</v>
      </c>
      <c r="D65" s="11">
        <v>125.09</v>
      </c>
      <c r="E65" s="11">
        <v>0.2</v>
      </c>
      <c r="F65" s="11">
        <v>25</v>
      </c>
      <c r="G65" s="11">
        <v>125</v>
      </c>
      <c r="H65" s="11">
        <v>0.2</v>
      </c>
      <c r="I65" s="11">
        <v>25</v>
      </c>
    </row>
    <row r="66" spans="2:9" ht="20.399999999999999">
      <c r="B66" s="19" t="s">
        <v>993</v>
      </c>
      <c r="C66" s="176">
        <v>240</v>
      </c>
      <c r="D66" s="379">
        <v>2578.1</v>
      </c>
      <c r="E66" s="11">
        <v>1</v>
      </c>
      <c r="F66" s="206">
        <v>2578</v>
      </c>
      <c r="G66" s="206">
        <v>2578</v>
      </c>
      <c r="H66" s="11">
        <v>1</v>
      </c>
      <c r="I66" s="206">
        <v>2578</v>
      </c>
    </row>
    <row r="67" spans="2:9">
      <c r="B67" s="19" t="s">
        <v>994</v>
      </c>
      <c r="C67" s="176">
        <v>260</v>
      </c>
      <c r="D67" s="11">
        <v>205.66</v>
      </c>
      <c r="E67" s="11">
        <v>1</v>
      </c>
      <c r="F67" s="11">
        <v>206</v>
      </c>
      <c r="G67" s="11">
        <v>206</v>
      </c>
      <c r="H67" s="11">
        <v>1</v>
      </c>
      <c r="I67" s="11">
        <v>206</v>
      </c>
    </row>
    <row r="68" spans="2:9" ht="20.399999999999999">
      <c r="B68" s="19" t="s">
        <v>995</v>
      </c>
      <c r="C68" s="176">
        <v>263</v>
      </c>
      <c r="D68" s="379">
        <v>9884.41</v>
      </c>
      <c r="E68" s="213"/>
      <c r="F68" s="320">
        <v>0</v>
      </c>
      <c r="G68" s="206">
        <v>9884</v>
      </c>
      <c r="H68" s="213"/>
      <c r="I68" s="320">
        <v>0</v>
      </c>
    </row>
    <row r="69" spans="2:9" ht="20.399999999999999">
      <c r="B69" s="19" t="s">
        <v>996</v>
      </c>
      <c r="C69" s="176">
        <v>309</v>
      </c>
      <c r="D69" s="379">
        <v>9884.41</v>
      </c>
      <c r="E69" s="11">
        <v>0</v>
      </c>
      <c r="F69" s="320">
        <v>0</v>
      </c>
      <c r="G69" s="206">
        <v>9884</v>
      </c>
      <c r="H69" s="11">
        <v>0</v>
      </c>
      <c r="I69" s="320">
        <v>0</v>
      </c>
    </row>
    <row r="70" spans="2:9" ht="20.399999999999999">
      <c r="B70" s="19" t="s">
        <v>997</v>
      </c>
      <c r="C70" s="176">
        <v>317</v>
      </c>
      <c r="D70" s="320">
        <v>0</v>
      </c>
      <c r="E70" s="11">
        <v>0</v>
      </c>
      <c r="F70" s="320">
        <v>0</v>
      </c>
      <c r="G70" s="11" t="s">
        <v>14</v>
      </c>
      <c r="H70" s="11">
        <v>0</v>
      </c>
      <c r="I70" s="320">
        <v>0</v>
      </c>
    </row>
    <row r="71" spans="2:9">
      <c r="B71" s="12" t="s">
        <v>998</v>
      </c>
      <c r="C71" s="176"/>
      <c r="D71" s="11"/>
      <c r="E71" s="11"/>
      <c r="F71" s="218">
        <v>1.7035</v>
      </c>
      <c r="G71" s="11"/>
      <c r="H71" s="11"/>
      <c r="I71" s="218">
        <v>1.7595000000000001</v>
      </c>
    </row>
  </sheetData>
  <mergeCells count="12">
    <mergeCell ref="B11:I11"/>
    <mergeCell ref="B20:I20"/>
    <mergeCell ref="B59:I59"/>
    <mergeCell ref="B8:C10"/>
    <mergeCell ref="D8:F8"/>
    <mergeCell ref="G8:I8"/>
    <mergeCell ref="D9:D10"/>
    <mergeCell ref="E9:E10"/>
    <mergeCell ref="F9:F10"/>
    <mergeCell ref="G9:G10"/>
    <mergeCell ref="H9:H10"/>
    <mergeCell ref="I9:I10"/>
  </mergeCells>
  <hyperlinks>
    <hyperlink ref="A1" location="Cuprins!A1" display="Content" xr:uid="{00000000-0004-0000-3200-000000000000}"/>
  </hyperlinks>
  <pageMargins left="0.7" right="0.7" top="0.75" bottom="0.75" header="0.3" footer="0.3"/>
  <pageSetup orientation="portrait" horizontalDpi="300" verticalDpi="30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8">
    <pageSetUpPr autoPageBreaks="0"/>
  </sheetPr>
  <dimension ref="A1:K58"/>
  <sheetViews>
    <sheetView showGridLines="0" zoomScaleNormal="100" workbookViewId="0">
      <selection activeCell="B29" sqref="B29:K29"/>
    </sheetView>
  </sheetViews>
  <sheetFormatPr defaultColWidth="9.109375" defaultRowHeight="10.199999999999999"/>
  <cols>
    <col min="1" max="1" width="3.33203125" style="18" customWidth="1"/>
    <col min="2" max="2" width="10.5546875" style="18" customWidth="1"/>
    <col min="3" max="3" width="46.33203125" style="3" bestFit="1" customWidth="1"/>
    <col min="4" max="4" width="15.88671875" style="18" customWidth="1"/>
    <col min="5" max="5" width="13.6640625" style="18" bestFit="1" customWidth="1"/>
    <col min="6" max="6" width="13.88671875" style="18" bestFit="1" customWidth="1"/>
    <col min="7" max="7" width="13.109375" style="18" bestFit="1" customWidth="1"/>
    <col min="8" max="11" width="11.21875" style="18" bestFit="1" customWidth="1"/>
    <col min="12" max="16384" width="9.109375" style="18"/>
  </cols>
  <sheetData>
    <row r="1" spans="1:11">
      <c r="A1" s="104" t="s">
        <v>1021</v>
      </c>
    </row>
    <row r="5" spans="1:11">
      <c r="B5" s="419" t="s">
        <v>1441</v>
      </c>
      <c r="C5" s="419"/>
      <c r="D5" s="419"/>
      <c r="E5" s="419"/>
    </row>
    <row r="6" spans="1:11">
      <c r="B6" s="29"/>
      <c r="C6" s="28"/>
      <c r="D6" s="29"/>
      <c r="E6" s="29"/>
    </row>
    <row r="7" spans="1:11">
      <c r="B7" s="29"/>
      <c r="C7" s="28"/>
      <c r="D7" s="29"/>
      <c r="E7" s="29"/>
    </row>
    <row r="8" spans="1:11" ht="37.5" customHeight="1">
      <c r="B8" s="252"/>
      <c r="C8" s="252"/>
      <c r="D8" s="492" t="s">
        <v>1442</v>
      </c>
      <c r="E8" s="492"/>
      <c r="F8" s="492"/>
      <c r="G8" s="492"/>
      <c r="H8" s="492" t="s">
        <v>1442</v>
      </c>
      <c r="I8" s="492"/>
      <c r="J8" s="492"/>
      <c r="K8" s="492"/>
    </row>
    <row r="9" spans="1:11">
      <c r="B9" s="277" t="s">
        <v>1443</v>
      </c>
      <c r="C9" s="278" t="s">
        <v>1444</v>
      </c>
      <c r="D9" s="173" t="s">
        <v>1624</v>
      </c>
      <c r="E9" s="173" t="s">
        <v>1676</v>
      </c>
      <c r="F9" s="173" t="s">
        <v>1677</v>
      </c>
      <c r="G9" s="173" t="s">
        <v>1678</v>
      </c>
      <c r="H9" s="173" t="s">
        <v>1624</v>
      </c>
      <c r="I9" s="173" t="s">
        <v>1676</v>
      </c>
      <c r="J9" s="173" t="s">
        <v>1677</v>
      </c>
      <c r="K9" s="173" t="s">
        <v>1678</v>
      </c>
    </row>
    <row r="10" spans="1:11">
      <c r="B10" s="277" t="s">
        <v>1445</v>
      </c>
      <c r="C10" s="278" t="s">
        <v>1446</v>
      </c>
      <c r="D10" s="213">
        <v>12</v>
      </c>
      <c r="E10" s="213">
        <v>12</v>
      </c>
      <c r="F10" s="213">
        <v>12</v>
      </c>
      <c r="G10" s="213">
        <v>12</v>
      </c>
      <c r="H10" s="213">
        <v>12</v>
      </c>
      <c r="I10" s="213">
        <v>12</v>
      </c>
      <c r="J10" s="213">
        <v>12</v>
      </c>
      <c r="K10" s="213">
        <v>12</v>
      </c>
    </row>
    <row r="11" spans="1:11" ht="14.4" customHeight="1">
      <c r="B11" s="560" t="s">
        <v>1447</v>
      </c>
      <c r="C11" s="561"/>
      <c r="D11" s="561"/>
      <c r="E11" s="561"/>
      <c r="F11" s="561"/>
      <c r="G11" s="561"/>
      <c r="H11" s="561"/>
      <c r="I11" s="561"/>
      <c r="J11" s="561"/>
      <c r="K11" s="562"/>
    </row>
    <row r="12" spans="1:11" ht="14.4">
      <c r="B12" s="210">
        <v>1</v>
      </c>
      <c r="C12" s="227" t="s">
        <v>1448</v>
      </c>
      <c r="D12" s="252"/>
      <c r="E12" s="252"/>
      <c r="F12" s="252"/>
      <c r="G12" s="252"/>
      <c r="H12" s="207">
        <v>27960422124</v>
      </c>
      <c r="I12" s="207">
        <v>27348857199</v>
      </c>
      <c r="J12" s="207">
        <v>25999249964</v>
      </c>
      <c r="K12" s="207">
        <v>19855552173</v>
      </c>
    </row>
    <row r="13" spans="1:11">
      <c r="B13" s="560" t="s">
        <v>1449</v>
      </c>
      <c r="C13" s="561"/>
      <c r="D13" s="561"/>
      <c r="E13" s="561"/>
      <c r="F13" s="561"/>
      <c r="G13" s="561"/>
      <c r="H13" s="561"/>
      <c r="I13" s="561"/>
      <c r="J13" s="561"/>
      <c r="K13" s="562"/>
    </row>
    <row r="14" spans="1:11">
      <c r="B14" s="20">
        <v>2</v>
      </c>
      <c r="C14" s="123" t="s">
        <v>1450</v>
      </c>
      <c r="D14" s="229">
        <v>24537714367</v>
      </c>
      <c r="E14" s="229">
        <v>23973653966</v>
      </c>
      <c r="F14" s="229">
        <v>23304983327</v>
      </c>
      <c r="G14" s="229">
        <v>18545510321</v>
      </c>
      <c r="H14" s="229">
        <v>1944766913</v>
      </c>
      <c r="I14" s="229">
        <v>1955780397</v>
      </c>
      <c r="J14" s="229">
        <v>1901994571</v>
      </c>
      <c r="K14" s="229">
        <v>1512312509</v>
      </c>
    </row>
    <row r="15" spans="1:11">
      <c r="B15" s="20">
        <v>3</v>
      </c>
      <c r="C15" s="201" t="s">
        <v>1451</v>
      </c>
      <c r="D15" s="229">
        <v>9687581680</v>
      </c>
      <c r="E15" s="229">
        <v>9556571540</v>
      </c>
      <c r="F15" s="229">
        <v>9429016300</v>
      </c>
      <c r="G15" s="229">
        <v>7745300360</v>
      </c>
      <c r="H15" s="229">
        <v>484379084</v>
      </c>
      <c r="I15" s="229">
        <v>477828577</v>
      </c>
      <c r="J15" s="229">
        <v>471450815</v>
      </c>
      <c r="K15" s="229">
        <v>387265018</v>
      </c>
    </row>
    <row r="16" spans="1:11">
      <c r="B16" s="20">
        <v>4</v>
      </c>
      <c r="C16" s="201" t="s">
        <v>1452</v>
      </c>
      <c r="D16" s="229">
        <v>11244414231</v>
      </c>
      <c r="E16" s="229">
        <v>11304671840</v>
      </c>
      <c r="F16" s="229">
        <v>10921561184</v>
      </c>
      <c r="G16" s="229">
        <v>8582497246</v>
      </c>
      <c r="H16" s="229">
        <v>1460387829</v>
      </c>
      <c r="I16" s="229">
        <v>1477951820</v>
      </c>
      <c r="J16" s="229">
        <v>1430543756</v>
      </c>
      <c r="K16" s="229">
        <v>1125047491</v>
      </c>
    </row>
    <row r="17" spans="2:11">
      <c r="B17" s="20">
        <v>5</v>
      </c>
      <c r="C17" s="123" t="s">
        <v>1453</v>
      </c>
      <c r="D17" s="229">
        <v>27522767286</v>
      </c>
      <c r="E17" s="229">
        <v>26823162076</v>
      </c>
      <c r="F17" s="229">
        <v>25549400101</v>
      </c>
      <c r="G17" s="229">
        <v>20589012648</v>
      </c>
      <c r="H17" s="229">
        <v>13477454000</v>
      </c>
      <c r="I17" s="229">
        <v>12975878480</v>
      </c>
      <c r="J17" s="229">
        <v>12019909226</v>
      </c>
      <c r="K17" s="229">
        <v>9579093188</v>
      </c>
    </row>
    <row r="18" spans="2:11" ht="20.399999999999999">
      <c r="B18" s="20">
        <v>6</v>
      </c>
      <c r="C18" s="201" t="s">
        <v>1454</v>
      </c>
      <c r="D18" s="229">
        <v>800026416</v>
      </c>
      <c r="E18" s="229">
        <v>750466642</v>
      </c>
      <c r="F18" s="229">
        <v>692061674</v>
      </c>
      <c r="G18" s="229">
        <v>512309569</v>
      </c>
      <c r="H18" s="229">
        <v>191296402</v>
      </c>
      <c r="I18" s="229">
        <v>179047884</v>
      </c>
      <c r="J18" s="229">
        <v>164514613</v>
      </c>
      <c r="K18" s="229">
        <v>121705110</v>
      </c>
    </row>
    <row r="19" spans="2:11">
      <c r="B19" s="20">
        <v>7</v>
      </c>
      <c r="C19" s="201" t="s">
        <v>1455</v>
      </c>
      <c r="D19" s="229">
        <v>26677431764</v>
      </c>
      <c r="E19" s="229">
        <v>26031140323</v>
      </c>
      <c r="F19" s="229">
        <v>24816582028</v>
      </c>
      <c r="G19" s="229">
        <v>20056901817</v>
      </c>
      <c r="H19" s="229">
        <v>13240848491</v>
      </c>
      <c r="I19" s="229">
        <v>12755275484</v>
      </c>
      <c r="J19" s="229">
        <v>11814638214</v>
      </c>
      <c r="K19" s="229">
        <v>9437586816</v>
      </c>
    </row>
    <row r="20" spans="2:11">
      <c r="B20" s="20">
        <v>8</v>
      </c>
      <c r="C20" s="201" t="s">
        <v>1456</v>
      </c>
      <c r="D20" s="229">
        <v>45309107</v>
      </c>
      <c r="E20" s="229">
        <v>41555112</v>
      </c>
      <c r="F20" s="229">
        <v>40756399</v>
      </c>
      <c r="G20" s="229">
        <v>19801261</v>
      </c>
      <c r="H20" s="229">
        <v>45309107</v>
      </c>
      <c r="I20" s="229">
        <v>41555112</v>
      </c>
      <c r="J20" s="229">
        <v>40756399</v>
      </c>
      <c r="K20" s="229">
        <v>19801261</v>
      </c>
    </row>
    <row r="21" spans="2:11">
      <c r="B21" s="20">
        <v>9</v>
      </c>
      <c r="C21" s="201" t="s">
        <v>1457</v>
      </c>
      <c r="D21" s="334"/>
      <c r="E21" s="334"/>
      <c r="F21" s="334"/>
      <c r="G21" s="334"/>
      <c r="H21" s="229">
        <v>0</v>
      </c>
      <c r="I21" s="229">
        <v>0</v>
      </c>
      <c r="J21" s="229">
        <v>0</v>
      </c>
      <c r="K21" s="229">
        <v>0</v>
      </c>
    </row>
    <row r="22" spans="2:11">
      <c r="B22" s="20">
        <v>10</v>
      </c>
      <c r="C22" s="123" t="s">
        <v>1458</v>
      </c>
      <c r="D22" s="229">
        <v>7297157324</v>
      </c>
      <c r="E22" s="229">
        <v>7150507738</v>
      </c>
      <c r="F22" s="229">
        <v>7441744900</v>
      </c>
      <c r="G22" s="229">
        <v>6550717170</v>
      </c>
      <c r="H22" s="229">
        <v>3275211375</v>
      </c>
      <c r="I22" s="229">
        <v>3178177863</v>
      </c>
      <c r="J22" s="229">
        <v>3539710518</v>
      </c>
      <c r="K22" s="229">
        <v>3350916647</v>
      </c>
    </row>
    <row r="23" spans="2:11" ht="20.399999999999999">
      <c r="B23" s="20">
        <v>11</v>
      </c>
      <c r="C23" s="201" t="s">
        <v>1459</v>
      </c>
      <c r="D23" s="229">
        <v>2662332299</v>
      </c>
      <c r="E23" s="229">
        <v>2580114413</v>
      </c>
      <c r="F23" s="229">
        <v>2952396710</v>
      </c>
      <c r="G23" s="229">
        <v>2860965687</v>
      </c>
      <c r="H23" s="229">
        <v>2662332299</v>
      </c>
      <c r="I23" s="229">
        <v>2580114413</v>
      </c>
      <c r="J23" s="229">
        <v>2952396710</v>
      </c>
      <c r="K23" s="229">
        <v>2860965687</v>
      </c>
    </row>
    <row r="24" spans="2:11">
      <c r="B24" s="20">
        <v>12</v>
      </c>
      <c r="C24" s="201" t="s">
        <v>1460</v>
      </c>
      <c r="D24" s="229">
        <v>0</v>
      </c>
      <c r="E24" s="229">
        <v>0</v>
      </c>
      <c r="F24" s="229">
        <v>0</v>
      </c>
      <c r="G24" s="229">
        <v>0</v>
      </c>
      <c r="H24" s="229">
        <v>0</v>
      </c>
      <c r="I24" s="229">
        <v>0</v>
      </c>
      <c r="J24" s="229">
        <v>0</v>
      </c>
      <c r="K24" s="229">
        <v>0</v>
      </c>
    </row>
    <row r="25" spans="2:11">
      <c r="B25" s="20">
        <v>13</v>
      </c>
      <c r="C25" s="201" t="s">
        <v>1461</v>
      </c>
      <c r="D25" s="229">
        <v>4634825025</v>
      </c>
      <c r="E25" s="229">
        <v>4570393325</v>
      </c>
      <c r="F25" s="229">
        <v>4489348190</v>
      </c>
      <c r="G25" s="229">
        <v>3689751484</v>
      </c>
      <c r="H25" s="229">
        <v>612879077</v>
      </c>
      <c r="I25" s="229">
        <v>598063449</v>
      </c>
      <c r="J25" s="229">
        <v>587313808</v>
      </c>
      <c r="K25" s="229">
        <v>489950961</v>
      </c>
    </row>
    <row r="26" spans="2:11">
      <c r="B26" s="20">
        <v>14</v>
      </c>
      <c r="C26" s="123" t="s">
        <v>1462</v>
      </c>
      <c r="D26" s="229">
        <v>1228759893</v>
      </c>
      <c r="E26" s="229">
        <v>1244636156</v>
      </c>
      <c r="F26" s="229">
        <v>1226914125</v>
      </c>
      <c r="G26" s="229">
        <v>928672333</v>
      </c>
      <c r="H26" s="229">
        <v>1145881527</v>
      </c>
      <c r="I26" s="229">
        <v>1158835565</v>
      </c>
      <c r="J26" s="229">
        <v>1143396511</v>
      </c>
      <c r="K26" s="229">
        <v>860031219</v>
      </c>
    </row>
    <row r="27" spans="2:11">
      <c r="B27" s="20">
        <v>15</v>
      </c>
      <c r="C27" s="123" t="s">
        <v>245</v>
      </c>
      <c r="D27" s="229">
        <v>18230750064</v>
      </c>
      <c r="E27" s="229">
        <v>17647523466</v>
      </c>
      <c r="F27" s="229">
        <v>17106376914</v>
      </c>
      <c r="G27" s="229">
        <v>13719409647</v>
      </c>
      <c r="H27" s="229">
        <v>806537408</v>
      </c>
      <c r="I27" s="229">
        <v>710959857</v>
      </c>
      <c r="J27" s="229">
        <v>622568899</v>
      </c>
      <c r="K27" s="229">
        <v>429850056</v>
      </c>
    </row>
    <row r="28" spans="2:11" ht="22.5" customHeight="1">
      <c r="B28" s="190">
        <v>16</v>
      </c>
      <c r="C28" s="188" t="s">
        <v>1463</v>
      </c>
      <c r="D28" s="335"/>
      <c r="E28" s="335"/>
      <c r="F28" s="335"/>
      <c r="G28" s="335"/>
      <c r="H28" s="228">
        <v>20649851223</v>
      </c>
      <c r="I28" s="228">
        <v>19979632162</v>
      </c>
      <c r="J28" s="228">
        <v>19227579726</v>
      </c>
      <c r="K28" s="228">
        <v>15732203619</v>
      </c>
    </row>
    <row r="29" spans="2:11">
      <c r="B29" s="560" t="s">
        <v>1464</v>
      </c>
      <c r="C29" s="561"/>
      <c r="D29" s="561"/>
      <c r="E29" s="561"/>
      <c r="F29" s="561"/>
      <c r="G29" s="561"/>
      <c r="H29" s="561"/>
      <c r="I29" s="561"/>
      <c r="J29" s="561"/>
      <c r="K29" s="562"/>
    </row>
    <row r="30" spans="2:11">
      <c r="B30" s="176">
        <v>17</v>
      </c>
      <c r="C30" s="255" t="s">
        <v>1465</v>
      </c>
      <c r="D30" s="229">
        <v>10548937113</v>
      </c>
      <c r="E30" s="229">
        <v>10155024448</v>
      </c>
      <c r="F30" s="229">
        <v>9714280053</v>
      </c>
      <c r="G30" s="229">
        <v>7154426132</v>
      </c>
      <c r="H30" s="229">
        <v>0</v>
      </c>
      <c r="I30" s="229">
        <v>0</v>
      </c>
      <c r="J30" s="229">
        <v>0</v>
      </c>
      <c r="K30" s="229">
        <v>0</v>
      </c>
    </row>
    <row r="31" spans="2:11">
      <c r="B31" s="176">
        <v>18</v>
      </c>
      <c r="C31" s="255" t="s">
        <v>1466</v>
      </c>
      <c r="D31" s="229">
        <v>2807965416</v>
      </c>
      <c r="E31" s="229">
        <v>2564258739</v>
      </c>
      <c r="F31" s="229">
        <v>2452726798</v>
      </c>
      <c r="G31" s="229">
        <v>2121152071</v>
      </c>
      <c r="H31" s="229">
        <v>1887847684</v>
      </c>
      <c r="I31" s="229">
        <v>1669990228</v>
      </c>
      <c r="J31" s="229">
        <v>1536035116</v>
      </c>
      <c r="K31" s="229">
        <v>1344573534</v>
      </c>
    </row>
    <row r="32" spans="2:11">
      <c r="B32" s="176">
        <v>19</v>
      </c>
      <c r="C32" s="255" t="s">
        <v>1467</v>
      </c>
      <c r="D32" s="229">
        <v>2956415922</v>
      </c>
      <c r="E32" s="229">
        <v>2887630311</v>
      </c>
      <c r="F32" s="229">
        <v>3257443630</v>
      </c>
      <c r="G32" s="229">
        <v>3103348965</v>
      </c>
      <c r="H32" s="229">
        <v>2884687675</v>
      </c>
      <c r="I32" s="229">
        <v>2834738240</v>
      </c>
      <c r="J32" s="229">
        <v>3218272707</v>
      </c>
      <c r="K32" s="229">
        <v>3081257648</v>
      </c>
    </row>
    <row r="33" spans="2:11" ht="30.6">
      <c r="B33" s="176" t="s">
        <v>792</v>
      </c>
      <c r="C33" s="123" t="s">
        <v>1468</v>
      </c>
      <c r="D33" s="380"/>
      <c r="E33" s="380"/>
      <c r="F33" s="380"/>
      <c r="G33" s="380"/>
      <c r="H33" s="320">
        <v>0</v>
      </c>
      <c r="I33" s="320">
        <v>0</v>
      </c>
      <c r="J33" s="320">
        <v>0</v>
      </c>
      <c r="K33" s="320">
        <v>0</v>
      </c>
    </row>
    <row r="34" spans="2:11">
      <c r="B34" s="176" t="s">
        <v>793</v>
      </c>
      <c r="C34" s="123" t="s">
        <v>1469</v>
      </c>
      <c r="D34" s="334"/>
      <c r="E34" s="334"/>
      <c r="F34" s="334"/>
      <c r="G34" s="334"/>
      <c r="H34" s="320">
        <v>0</v>
      </c>
      <c r="I34" s="320">
        <v>0</v>
      </c>
      <c r="J34" s="320">
        <v>0</v>
      </c>
      <c r="K34" s="320">
        <v>0</v>
      </c>
    </row>
    <row r="35" spans="2:11" ht="11.25" customHeight="1">
      <c r="B35" s="210">
        <v>20</v>
      </c>
      <c r="C35" s="254" t="s">
        <v>1470</v>
      </c>
      <c r="D35" s="207">
        <v>16313318452</v>
      </c>
      <c r="E35" s="207">
        <v>15606913498</v>
      </c>
      <c r="F35" s="207">
        <v>15424450481</v>
      </c>
      <c r="G35" s="207">
        <v>12378927168</v>
      </c>
      <c r="H35" s="207">
        <v>4772535359</v>
      </c>
      <c r="I35" s="207">
        <v>4504728468</v>
      </c>
      <c r="J35" s="207">
        <v>4754307823</v>
      </c>
      <c r="K35" s="207">
        <v>4425831183</v>
      </c>
    </row>
    <row r="36" spans="2:11">
      <c r="B36" s="176" t="s">
        <v>1471</v>
      </c>
      <c r="C36" s="187" t="s">
        <v>1472</v>
      </c>
      <c r="D36" s="320">
        <v>0</v>
      </c>
      <c r="E36" s="320">
        <v>0</v>
      </c>
      <c r="F36" s="320">
        <v>0</v>
      </c>
      <c r="G36" s="320">
        <v>0</v>
      </c>
      <c r="H36" s="320">
        <v>0</v>
      </c>
      <c r="I36" s="320">
        <v>0</v>
      </c>
      <c r="J36" s="320">
        <v>0</v>
      </c>
      <c r="K36" s="320">
        <v>0</v>
      </c>
    </row>
    <row r="37" spans="2:11">
      <c r="B37" s="176" t="s">
        <v>1473</v>
      </c>
      <c r="C37" s="279" t="s">
        <v>1474</v>
      </c>
      <c r="D37" s="320">
        <v>0</v>
      </c>
      <c r="E37" s="320">
        <v>0</v>
      </c>
      <c r="F37" s="320">
        <v>0</v>
      </c>
      <c r="G37" s="320">
        <v>0</v>
      </c>
      <c r="H37" s="320">
        <v>0</v>
      </c>
      <c r="I37" s="320">
        <v>0</v>
      </c>
      <c r="J37" s="320">
        <v>0</v>
      </c>
      <c r="K37" s="320">
        <v>0</v>
      </c>
    </row>
    <row r="38" spans="2:11">
      <c r="B38" s="176" t="s">
        <v>1475</v>
      </c>
      <c r="C38" s="187" t="s">
        <v>1476</v>
      </c>
      <c r="D38" s="206">
        <v>16313318452</v>
      </c>
      <c r="E38" s="206">
        <v>15606913498</v>
      </c>
      <c r="F38" s="206">
        <v>15424450481</v>
      </c>
      <c r="G38" s="206">
        <v>12378927168</v>
      </c>
      <c r="H38" s="206">
        <v>4772535359</v>
      </c>
      <c r="I38" s="206">
        <v>4504728468</v>
      </c>
      <c r="J38" s="206">
        <v>4754307823</v>
      </c>
      <c r="K38" s="206">
        <v>4425831183</v>
      </c>
    </row>
    <row r="39" spans="2:11">
      <c r="B39" s="560" t="s">
        <v>1477</v>
      </c>
      <c r="C39" s="561"/>
      <c r="D39" s="561"/>
      <c r="E39" s="561"/>
      <c r="F39" s="561"/>
      <c r="G39" s="561"/>
      <c r="H39" s="561"/>
      <c r="I39" s="561"/>
      <c r="J39" s="561"/>
      <c r="K39" s="562"/>
    </row>
    <row r="40" spans="2:11" ht="22.8" customHeight="1">
      <c r="B40" s="176" t="s">
        <v>1478</v>
      </c>
      <c r="C40" s="99" t="s">
        <v>1479</v>
      </c>
      <c r="D40" s="213"/>
      <c r="E40" s="213"/>
      <c r="F40" s="213"/>
      <c r="G40" s="213"/>
      <c r="H40" s="206">
        <v>27960422124</v>
      </c>
      <c r="I40" s="206">
        <v>27348857199</v>
      </c>
      <c r="J40" s="206">
        <v>25999249964</v>
      </c>
      <c r="K40" s="206">
        <v>19855552173</v>
      </c>
    </row>
    <row r="41" spans="2:11">
      <c r="B41" s="210">
        <v>22</v>
      </c>
      <c r="C41" s="227" t="s">
        <v>1480</v>
      </c>
      <c r="D41" s="213"/>
      <c r="E41" s="213"/>
      <c r="F41" s="213"/>
      <c r="G41" s="213"/>
      <c r="H41" s="207">
        <v>15877315864</v>
      </c>
      <c r="I41" s="207">
        <v>15474903693</v>
      </c>
      <c r="J41" s="207">
        <v>14473271903</v>
      </c>
      <c r="K41" s="207">
        <v>11306372437</v>
      </c>
    </row>
    <row r="42" spans="2:11">
      <c r="B42" s="210">
        <v>23</v>
      </c>
      <c r="C42" s="227" t="s">
        <v>1481</v>
      </c>
      <c r="D42" s="213"/>
      <c r="E42" s="213"/>
      <c r="F42" s="213"/>
      <c r="G42" s="213"/>
      <c r="H42" s="218">
        <v>1.7609999999999999</v>
      </c>
      <c r="I42" s="218">
        <v>1.7673000000000001</v>
      </c>
      <c r="J42" s="218">
        <v>1.7964</v>
      </c>
      <c r="K42" s="218">
        <v>1.7561</v>
      </c>
    </row>
    <row r="45" spans="2:11">
      <c r="B45" s="492" t="s">
        <v>999</v>
      </c>
      <c r="C45" s="492"/>
      <c r="D45" s="492"/>
      <c r="E45" s="492"/>
      <c r="F45" s="492"/>
      <c r="G45" s="492"/>
    </row>
    <row r="46" spans="2:11">
      <c r="B46" s="173" t="s">
        <v>798</v>
      </c>
      <c r="C46" s="173" t="s">
        <v>1000</v>
      </c>
      <c r="D46" s="173" t="s">
        <v>242</v>
      </c>
      <c r="E46" s="173" t="s">
        <v>1001</v>
      </c>
      <c r="F46" s="121" t="s">
        <v>1002</v>
      </c>
      <c r="G46" s="173" t="s">
        <v>1003</v>
      </c>
    </row>
    <row r="47" spans="2:11">
      <c r="B47" s="280">
        <v>45322</v>
      </c>
      <c r="C47" s="206">
        <v>28303249620</v>
      </c>
      <c r="D47" s="206">
        <v>19221883195</v>
      </c>
      <c r="E47" s="206">
        <v>4831561829</v>
      </c>
      <c r="F47" s="206">
        <v>14390321366</v>
      </c>
      <c r="G47" s="217">
        <v>1.9668000000000001</v>
      </c>
    </row>
    <row r="48" spans="2:11">
      <c r="B48" s="280">
        <v>45350</v>
      </c>
      <c r="C48" s="206">
        <v>27816156502</v>
      </c>
      <c r="D48" s="206">
        <v>19862817617</v>
      </c>
      <c r="E48" s="206">
        <v>5249244391</v>
      </c>
      <c r="F48" s="206">
        <v>14613573226</v>
      </c>
      <c r="G48" s="217">
        <v>1.9034</v>
      </c>
    </row>
    <row r="49" spans="2:7">
      <c r="B49" s="280">
        <v>45382</v>
      </c>
      <c r="C49" s="206">
        <v>28082119201</v>
      </c>
      <c r="D49" s="206">
        <v>20291776519</v>
      </c>
      <c r="E49" s="206">
        <v>5355492021</v>
      </c>
      <c r="F49" s="206">
        <v>14936284498</v>
      </c>
      <c r="G49" s="217">
        <v>1.8801000000000001</v>
      </c>
    </row>
    <row r="50" spans="2:7">
      <c r="B50" s="280">
        <v>45412</v>
      </c>
      <c r="C50" s="206">
        <v>27713097962</v>
      </c>
      <c r="D50" s="206">
        <v>21151539342</v>
      </c>
      <c r="E50" s="206">
        <v>4801272895</v>
      </c>
      <c r="F50" s="206">
        <v>16350266447</v>
      </c>
      <c r="G50" s="217">
        <v>1.6950000000000001</v>
      </c>
    </row>
    <row r="51" spans="2:7">
      <c r="B51" s="280">
        <v>45443</v>
      </c>
      <c r="C51" s="206">
        <v>29497940095</v>
      </c>
      <c r="D51" s="206">
        <v>20319479405</v>
      </c>
      <c r="E51" s="206">
        <v>3555616353</v>
      </c>
      <c r="F51" s="206">
        <v>16763863052</v>
      </c>
      <c r="G51" s="217">
        <v>1.7596000000000001</v>
      </c>
    </row>
    <row r="52" spans="2:7">
      <c r="B52" s="280">
        <v>45473</v>
      </c>
      <c r="C52" s="206">
        <v>26130302034</v>
      </c>
      <c r="D52" s="206">
        <v>20109178105</v>
      </c>
      <c r="E52" s="206">
        <v>4673264442</v>
      </c>
      <c r="F52" s="206">
        <v>15435913663</v>
      </c>
      <c r="G52" s="217">
        <v>1.6928000000000001</v>
      </c>
    </row>
    <row r="53" spans="2:7">
      <c r="B53" s="280">
        <v>45504</v>
      </c>
      <c r="C53" s="206">
        <v>27980301920</v>
      </c>
      <c r="D53" s="206">
        <v>20662452514</v>
      </c>
      <c r="E53" s="206">
        <v>4040527767</v>
      </c>
      <c r="F53" s="206">
        <v>16621924746</v>
      </c>
      <c r="G53" s="217">
        <v>1.6833</v>
      </c>
    </row>
    <row r="54" spans="2:7">
      <c r="B54" s="280">
        <v>45535</v>
      </c>
      <c r="C54" s="206">
        <v>26832500963</v>
      </c>
      <c r="D54" s="206">
        <v>20943791729</v>
      </c>
      <c r="E54" s="206">
        <v>4223357708</v>
      </c>
      <c r="F54" s="206">
        <v>16720434020</v>
      </c>
      <c r="G54" s="217">
        <v>1.6048</v>
      </c>
    </row>
    <row r="55" spans="2:7">
      <c r="B55" s="280">
        <v>45565</v>
      </c>
      <c r="C55" s="206">
        <v>28268254881</v>
      </c>
      <c r="D55" s="206">
        <v>20407988200</v>
      </c>
      <c r="E55" s="206">
        <v>3632470731</v>
      </c>
      <c r="F55" s="206">
        <v>16775517469</v>
      </c>
      <c r="G55" s="217">
        <v>1.6851</v>
      </c>
    </row>
    <row r="56" spans="2:7">
      <c r="B56" s="280">
        <v>45596</v>
      </c>
      <c r="C56" s="206">
        <v>29221561102</v>
      </c>
      <c r="D56" s="206">
        <v>21402907534</v>
      </c>
      <c r="E56" s="206">
        <v>4898568384</v>
      </c>
      <c r="F56" s="206">
        <v>16504339150</v>
      </c>
      <c r="G56" s="217">
        <v>1.7705</v>
      </c>
    </row>
    <row r="57" spans="2:7">
      <c r="B57" s="11" t="s">
        <v>1679</v>
      </c>
      <c r="C57" s="206">
        <v>28606393266</v>
      </c>
      <c r="D57" s="206">
        <v>23801526991</v>
      </c>
      <c r="E57" s="206">
        <v>7773267606</v>
      </c>
      <c r="F57" s="206">
        <v>16028259385</v>
      </c>
      <c r="G57" s="217">
        <v>1.7847</v>
      </c>
    </row>
    <row r="58" spans="2:7">
      <c r="B58" s="280">
        <v>45657</v>
      </c>
      <c r="C58" s="206">
        <v>27073187940</v>
      </c>
      <c r="D58" s="206">
        <v>19622873524</v>
      </c>
      <c r="E58" s="206">
        <v>4235780178</v>
      </c>
      <c r="F58" s="206">
        <v>15387093347</v>
      </c>
      <c r="G58" s="217">
        <v>1.7595000000000001</v>
      </c>
    </row>
  </sheetData>
  <mergeCells count="8">
    <mergeCell ref="B5:E5"/>
    <mergeCell ref="D8:G8"/>
    <mergeCell ref="B45:G45"/>
    <mergeCell ref="H8:K8"/>
    <mergeCell ref="B13:K13"/>
    <mergeCell ref="B11:K11"/>
    <mergeCell ref="B29:K29"/>
    <mergeCell ref="B39:K39"/>
  </mergeCells>
  <hyperlinks>
    <hyperlink ref="A1" location="Cuprins!A1" display="Content" xr:uid="{00000000-0004-0000-33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59">
    <pageSetUpPr autoPageBreaks="0"/>
  </sheetPr>
  <dimension ref="A1:I60"/>
  <sheetViews>
    <sheetView showGridLines="0" zoomScaleNormal="100" workbookViewId="0">
      <selection activeCell="B1" sqref="B1"/>
    </sheetView>
  </sheetViews>
  <sheetFormatPr defaultColWidth="9.109375" defaultRowHeight="10.199999999999999"/>
  <cols>
    <col min="1" max="1" width="3.109375" style="29" customWidth="1"/>
    <col min="2" max="2" width="7.77734375" style="29" customWidth="1"/>
    <col min="3" max="3" width="41.109375" style="28" customWidth="1"/>
    <col min="4" max="4" width="15.5546875" style="28" customWidth="1"/>
    <col min="5" max="5" width="13.77734375" style="29" bestFit="1" customWidth="1"/>
    <col min="6" max="6" width="13" style="29" bestFit="1" customWidth="1"/>
    <col min="7" max="7" width="13.21875" style="29" bestFit="1" customWidth="1"/>
    <col min="8" max="8" width="13.77734375" style="29" bestFit="1" customWidth="1"/>
    <col min="9" max="9" width="9.44140625" style="29" bestFit="1" customWidth="1"/>
    <col min="10" max="16384" width="9.109375" style="29"/>
  </cols>
  <sheetData>
    <row r="1" spans="1:8">
      <c r="A1" s="104" t="s">
        <v>1021</v>
      </c>
      <c r="B1" s="104"/>
      <c r="D1" s="29"/>
    </row>
    <row r="2" spans="1:8">
      <c r="D2" s="29"/>
    </row>
    <row r="3" spans="1:8">
      <c r="D3" s="29"/>
    </row>
    <row r="4" spans="1:8">
      <c r="D4" s="29"/>
    </row>
    <row r="5" spans="1:8" s="31" customFormat="1">
      <c r="B5" s="31" t="s">
        <v>283</v>
      </c>
    </row>
    <row r="6" spans="1:8">
      <c r="D6" s="29"/>
    </row>
    <row r="8" spans="1:8" ht="16.2" customHeight="1">
      <c r="B8" s="491" t="s">
        <v>1482</v>
      </c>
      <c r="C8" s="491"/>
      <c r="D8" s="491" t="s">
        <v>252</v>
      </c>
      <c r="E8" s="491"/>
      <c r="F8" s="491"/>
      <c r="G8" s="491"/>
      <c r="H8" s="491" t="s">
        <v>253</v>
      </c>
    </row>
    <row r="9" spans="1:8" ht="18" customHeight="1">
      <c r="B9" s="417"/>
      <c r="C9" s="417"/>
      <c r="D9" s="120" t="s">
        <v>483</v>
      </c>
      <c r="E9" s="120" t="s">
        <v>254</v>
      </c>
      <c r="F9" s="120" t="s">
        <v>255</v>
      </c>
      <c r="G9" s="120" t="s">
        <v>256</v>
      </c>
      <c r="H9" s="417"/>
    </row>
    <row r="10" spans="1:8" ht="16.2" customHeight="1">
      <c r="B10" s="563" t="s">
        <v>257</v>
      </c>
      <c r="C10" s="563"/>
      <c r="D10" s="26"/>
      <c r="E10" s="174"/>
      <c r="F10" s="174"/>
      <c r="G10" s="26"/>
      <c r="H10" s="26"/>
    </row>
    <row r="11" spans="1:8">
      <c r="B11" s="188">
        <v>1</v>
      </c>
      <c r="C11" s="123" t="s">
        <v>1483</v>
      </c>
      <c r="D11" s="228">
        <v>8825145481</v>
      </c>
      <c r="E11" s="229">
        <v>0</v>
      </c>
      <c r="F11" s="229">
        <v>0</v>
      </c>
      <c r="G11" s="228">
        <v>858944609</v>
      </c>
      <c r="H11" s="228">
        <v>9684090090</v>
      </c>
    </row>
    <row r="12" spans="1:8">
      <c r="B12" s="123">
        <v>2</v>
      </c>
      <c r="C12" s="201" t="s">
        <v>1484</v>
      </c>
      <c r="D12" s="228">
        <v>8825145481</v>
      </c>
      <c r="E12" s="229">
        <v>0</v>
      </c>
      <c r="F12" s="229">
        <v>0</v>
      </c>
      <c r="G12" s="228">
        <v>858944609</v>
      </c>
      <c r="H12" s="228">
        <v>9684090090</v>
      </c>
    </row>
    <row r="13" spans="1:8">
      <c r="B13" s="123">
        <v>3</v>
      </c>
      <c r="C13" s="201" t="s">
        <v>258</v>
      </c>
      <c r="D13" s="229">
        <v>0</v>
      </c>
      <c r="E13" s="229">
        <v>0</v>
      </c>
      <c r="F13" s="229">
        <v>0</v>
      </c>
      <c r="G13" s="229">
        <v>0</v>
      </c>
      <c r="H13" s="229">
        <v>0</v>
      </c>
    </row>
    <row r="14" spans="1:8">
      <c r="B14" s="123">
        <v>4</v>
      </c>
      <c r="C14" s="123" t="s">
        <v>259</v>
      </c>
      <c r="D14" s="229">
        <v>0</v>
      </c>
      <c r="E14" s="229">
        <v>24637998956</v>
      </c>
      <c r="F14" s="229">
        <v>1443791051</v>
      </c>
      <c r="G14" s="229">
        <v>3684484</v>
      </c>
      <c r="H14" s="229">
        <v>23995207005</v>
      </c>
    </row>
    <row r="15" spans="1:8">
      <c r="B15" s="123">
        <v>5</v>
      </c>
      <c r="C15" s="201" t="s">
        <v>243</v>
      </c>
      <c r="D15" s="229">
        <v>0</v>
      </c>
      <c r="E15" s="229">
        <v>10320300240</v>
      </c>
      <c r="F15" s="229">
        <v>37930060</v>
      </c>
      <c r="G15" s="229">
        <v>439035</v>
      </c>
      <c r="H15" s="229">
        <v>9840757820</v>
      </c>
    </row>
    <row r="16" spans="1:8">
      <c r="B16" s="123">
        <v>6</v>
      </c>
      <c r="C16" s="201" t="s">
        <v>244</v>
      </c>
      <c r="D16" s="229">
        <v>0</v>
      </c>
      <c r="E16" s="229">
        <v>14317698716</v>
      </c>
      <c r="F16" s="229">
        <v>1405860991</v>
      </c>
      <c r="G16" s="229">
        <v>3245449</v>
      </c>
      <c r="H16" s="229">
        <v>14154449185</v>
      </c>
    </row>
    <row r="17" spans="2:8">
      <c r="B17" s="123">
        <v>7</v>
      </c>
      <c r="C17" s="123" t="s">
        <v>260</v>
      </c>
      <c r="D17" s="229">
        <v>0</v>
      </c>
      <c r="E17" s="229">
        <v>28128995970</v>
      </c>
      <c r="F17" s="229">
        <v>2597443406</v>
      </c>
      <c r="G17" s="229">
        <v>11692656881</v>
      </c>
      <c r="H17" s="229">
        <v>25063412058</v>
      </c>
    </row>
    <row r="18" spans="2:8">
      <c r="B18" s="123">
        <v>8</v>
      </c>
      <c r="C18" s="201" t="s">
        <v>261</v>
      </c>
      <c r="D18" s="229">
        <v>0</v>
      </c>
      <c r="E18" s="229">
        <v>960769522</v>
      </c>
      <c r="F18" s="229">
        <v>0</v>
      </c>
      <c r="G18" s="229">
        <v>0</v>
      </c>
      <c r="H18" s="229">
        <v>86111057</v>
      </c>
    </row>
    <row r="19" spans="2:8">
      <c r="B19" s="123">
        <v>9</v>
      </c>
      <c r="C19" s="201" t="s">
        <v>262</v>
      </c>
      <c r="D19" s="229">
        <v>0</v>
      </c>
      <c r="E19" s="229">
        <v>27168226448</v>
      </c>
      <c r="F19" s="229">
        <v>2597443406</v>
      </c>
      <c r="G19" s="229">
        <v>11692656881</v>
      </c>
      <c r="H19" s="229">
        <v>24977301001</v>
      </c>
    </row>
    <row r="20" spans="2:8">
      <c r="B20" s="123">
        <v>10</v>
      </c>
      <c r="C20" s="123" t="s">
        <v>263</v>
      </c>
      <c r="D20" s="229">
        <v>0</v>
      </c>
      <c r="E20" s="229">
        <v>0</v>
      </c>
      <c r="F20" s="229">
        <v>0</v>
      </c>
      <c r="G20" s="229">
        <v>0</v>
      </c>
      <c r="H20" s="229">
        <v>0</v>
      </c>
    </row>
    <row r="21" spans="2:8">
      <c r="B21" s="123">
        <v>11</v>
      </c>
      <c r="C21" s="123" t="s">
        <v>264</v>
      </c>
      <c r="D21" s="229">
        <v>200072106</v>
      </c>
      <c r="E21" s="229">
        <v>973743275</v>
      </c>
      <c r="F21" s="229">
        <v>0</v>
      </c>
      <c r="G21" s="229">
        <v>863383987</v>
      </c>
      <c r="H21" s="229">
        <v>863383987</v>
      </c>
    </row>
    <row r="22" spans="2:8">
      <c r="B22" s="123">
        <v>12</v>
      </c>
      <c r="C22" s="123" t="s">
        <v>1485</v>
      </c>
      <c r="D22" s="229">
        <v>200072106</v>
      </c>
      <c r="E22" s="229">
        <v>0</v>
      </c>
      <c r="F22" s="229">
        <v>0</v>
      </c>
      <c r="G22" s="229">
        <v>0</v>
      </c>
      <c r="H22" s="343" t="s">
        <v>14</v>
      </c>
    </row>
    <row r="23" spans="2:8" ht="20.399999999999999">
      <c r="B23" s="123">
        <v>13</v>
      </c>
      <c r="C23" s="201" t="s">
        <v>265</v>
      </c>
      <c r="D23" s="229">
        <v>0</v>
      </c>
      <c r="E23" s="240">
        <v>973743275</v>
      </c>
      <c r="F23" s="229">
        <v>0</v>
      </c>
      <c r="G23" s="240">
        <v>863383987</v>
      </c>
      <c r="H23" s="240">
        <v>863383987</v>
      </c>
    </row>
    <row r="24" spans="2:8">
      <c r="B24" s="188">
        <v>14</v>
      </c>
      <c r="C24" s="188" t="s">
        <v>248</v>
      </c>
      <c r="D24" s="337"/>
      <c r="E24" s="281"/>
      <c r="F24" s="281"/>
      <c r="G24" s="281"/>
      <c r="H24" s="215">
        <v>59606093140</v>
      </c>
    </row>
    <row r="25" spans="2:8" ht="16.2" customHeight="1">
      <c r="B25" s="563" t="s">
        <v>266</v>
      </c>
      <c r="C25" s="563"/>
      <c r="D25" s="563"/>
      <c r="E25" s="563"/>
      <c r="F25" s="563"/>
      <c r="G25" s="563"/>
      <c r="H25" s="563"/>
    </row>
    <row r="26" spans="2:8">
      <c r="B26" s="188">
        <v>15</v>
      </c>
      <c r="C26" s="188" t="s">
        <v>267</v>
      </c>
      <c r="D26" s="381"/>
      <c r="E26" s="381"/>
      <c r="F26" s="381"/>
      <c r="G26" s="381"/>
      <c r="H26" s="215">
        <v>206831586</v>
      </c>
    </row>
    <row r="27" spans="2:8" ht="20.399999999999999">
      <c r="B27" s="123">
        <v>16</v>
      </c>
      <c r="C27" s="123" t="s">
        <v>1486</v>
      </c>
      <c r="D27" s="381"/>
      <c r="E27" s="240">
        <v>0</v>
      </c>
      <c r="F27" s="240">
        <v>0</v>
      </c>
      <c r="G27" s="240">
        <v>0</v>
      </c>
      <c r="H27" s="240">
        <v>0</v>
      </c>
    </row>
    <row r="28" spans="2:8" ht="20.399999999999999">
      <c r="B28" s="123">
        <v>17</v>
      </c>
      <c r="C28" s="123" t="s">
        <v>268</v>
      </c>
      <c r="D28" s="337"/>
      <c r="E28" s="240">
        <v>0</v>
      </c>
      <c r="F28" s="240">
        <v>0</v>
      </c>
      <c r="G28" s="240">
        <v>0</v>
      </c>
      <c r="H28" s="240">
        <v>0</v>
      </c>
    </row>
    <row r="29" spans="2:8">
      <c r="B29" s="123">
        <v>18</v>
      </c>
      <c r="C29" s="123" t="s">
        <v>269</v>
      </c>
      <c r="D29" s="337"/>
      <c r="E29" s="240">
        <v>21077636263</v>
      </c>
      <c r="F29" s="240">
        <v>8730723324</v>
      </c>
      <c r="G29" s="240">
        <v>27439979132</v>
      </c>
      <c r="H29" s="240">
        <v>30533994817</v>
      </c>
    </row>
    <row r="30" spans="2:8" ht="20.399999999999999">
      <c r="B30" s="123">
        <v>19</v>
      </c>
      <c r="C30" s="201" t="s">
        <v>270</v>
      </c>
      <c r="D30" s="337"/>
      <c r="E30" s="240">
        <v>9884407378</v>
      </c>
      <c r="F30" s="240">
        <v>0</v>
      </c>
      <c r="G30" s="240">
        <v>0</v>
      </c>
      <c r="H30" s="240">
        <v>0</v>
      </c>
    </row>
    <row r="31" spans="2:8" ht="30.6">
      <c r="B31" s="123">
        <v>20</v>
      </c>
      <c r="C31" s="201" t="s">
        <v>271</v>
      </c>
      <c r="D31" s="337"/>
      <c r="E31" s="240">
        <v>1088430683</v>
      </c>
      <c r="F31" s="240">
        <v>562844487</v>
      </c>
      <c r="G31" s="240">
        <v>502340470</v>
      </c>
      <c r="H31" s="240">
        <v>892605781</v>
      </c>
    </row>
    <row r="32" spans="2:8" ht="30.6">
      <c r="B32" s="123">
        <v>21</v>
      </c>
      <c r="C32" s="201" t="s">
        <v>1487</v>
      </c>
      <c r="D32" s="337"/>
      <c r="E32" s="240">
        <v>9326363573</v>
      </c>
      <c r="F32" s="240">
        <v>7578172163</v>
      </c>
      <c r="G32" s="240">
        <v>18792443360</v>
      </c>
      <c r="H32" s="240">
        <v>29633930383</v>
      </c>
    </row>
    <row r="33" spans="2:9" ht="20.399999999999999">
      <c r="B33" s="123">
        <v>22</v>
      </c>
      <c r="C33" s="201" t="s">
        <v>272</v>
      </c>
      <c r="D33" s="337"/>
      <c r="E33" s="240">
        <v>835996485</v>
      </c>
      <c r="F33" s="240">
        <v>795267590</v>
      </c>
      <c r="G33" s="240">
        <v>4269155488</v>
      </c>
      <c r="H33" s="240">
        <v>9049962370</v>
      </c>
    </row>
    <row r="34" spans="2:9">
      <c r="B34" s="123">
        <v>23</v>
      </c>
      <c r="C34" s="201" t="s">
        <v>273</v>
      </c>
      <c r="D34" s="337"/>
      <c r="E34" s="240">
        <v>778434630</v>
      </c>
      <c r="F34" s="240">
        <v>589706675</v>
      </c>
      <c r="G34" s="240">
        <v>8136420417</v>
      </c>
      <c r="H34" s="240">
        <v>0</v>
      </c>
    </row>
    <row r="35" spans="2:9" ht="20.399999999999999">
      <c r="B35" s="123">
        <v>24</v>
      </c>
      <c r="C35" s="201" t="s">
        <v>272</v>
      </c>
      <c r="D35" s="337"/>
      <c r="E35" s="240">
        <v>462210715</v>
      </c>
      <c r="F35" s="240">
        <v>458824691</v>
      </c>
      <c r="G35" s="240">
        <v>7690556248</v>
      </c>
      <c r="H35" s="240">
        <v>0</v>
      </c>
    </row>
    <row r="36" spans="2:9" ht="20.399999999999999">
      <c r="B36" s="123">
        <v>25</v>
      </c>
      <c r="C36" s="201" t="s">
        <v>274</v>
      </c>
      <c r="D36" s="337"/>
      <c r="E36" s="240">
        <v>0</v>
      </c>
      <c r="F36" s="240">
        <v>0</v>
      </c>
      <c r="G36" s="240">
        <v>8774885</v>
      </c>
      <c r="H36" s="240">
        <v>7458653</v>
      </c>
    </row>
    <row r="37" spans="2:9">
      <c r="B37" s="123">
        <v>26</v>
      </c>
      <c r="C37" s="123" t="s">
        <v>275</v>
      </c>
      <c r="D37" s="382"/>
      <c r="E37" s="240">
        <v>0</v>
      </c>
      <c r="F37" s="240">
        <v>0</v>
      </c>
      <c r="G37" s="240">
        <v>0</v>
      </c>
      <c r="H37" s="240">
        <v>0</v>
      </c>
      <c r="I37" s="129"/>
    </row>
    <row r="38" spans="2:9">
      <c r="B38" s="123">
        <v>27</v>
      </c>
      <c r="C38" s="123" t="s">
        <v>264</v>
      </c>
      <c r="D38" s="382"/>
      <c r="E38" s="240">
        <v>4281914546</v>
      </c>
      <c r="F38" s="240">
        <v>0</v>
      </c>
      <c r="G38" s="240">
        <v>2011016526</v>
      </c>
      <c r="H38" s="240">
        <v>2046163107</v>
      </c>
    </row>
    <row r="39" spans="2:9">
      <c r="B39" s="123">
        <v>28</v>
      </c>
      <c r="C39" s="201" t="s">
        <v>276</v>
      </c>
      <c r="D39" s="382"/>
      <c r="E39" s="336"/>
      <c r="F39" s="336"/>
      <c r="G39" s="336"/>
      <c r="H39" s="240">
        <v>0</v>
      </c>
    </row>
    <row r="40" spans="2:9" ht="30.6">
      <c r="B40" s="123">
        <v>29</v>
      </c>
      <c r="C40" s="201" t="s">
        <v>277</v>
      </c>
      <c r="D40" s="337"/>
      <c r="E40" s="240">
        <v>0</v>
      </c>
      <c r="F40" s="240">
        <v>0</v>
      </c>
      <c r="G40" s="240">
        <v>0</v>
      </c>
      <c r="H40" s="240">
        <v>0</v>
      </c>
    </row>
    <row r="41" spans="2:9">
      <c r="B41" s="123">
        <v>30</v>
      </c>
      <c r="C41" s="201" t="s">
        <v>278</v>
      </c>
      <c r="D41" s="337"/>
      <c r="E41" s="240">
        <v>0</v>
      </c>
      <c r="F41" s="240">
        <v>0</v>
      </c>
      <c r="G41" s="240">
        <v>0</v>
      </c>
      <c r="H41" s="240">
        <v>0</v>
      </c>
    </row>
    <row r="42" spans="2:9" ht="20.399999999999999">
      <c r="B42" s="123">
        <v>31</v>
      </c>
      <c r="C42" s="201" t="s">
        <v>279</v>
      </c>
      <c r="D42" s="337"/>
      <c r="E42" s="240">
        <v>200072106</v>
      </c>
      <c r="F42" s="240">
        <v>0</v>
      </c>
      <c r="G42" s="240">
        <v>0</v>
      </c>
      <c r="H42" s="240">
        <v>10003605</v>
      </c>
    </row>
    <row r="43" spans="2:9">
      <c r="B43" s="123">
        <v>32</v>
      </c>
      <c r="C43" s="201" t="s">
        <v>280</v>
      </c>
      <c r="D43" s="382"/>
      <c r="E43" s="240">
        <v>4081842440</v>
      </c>
      <c r="F43" s="240">
        <v>0</v>
      </c>
      <c r="G43" s="240">
        <v>2011016526</v>
      </c>
      <c r="H43" s="240">
        <v>2036159501</v>
      </c>
    </row>
    <row r="44" spans="2:9">
      <c r="B44" s="123">
        <v>33</v>
      </c>
      <c r="C44" s="123" t="s">
        <v>281</v>
      </c>
      <c r="D44" s="337"/>
      <c r="E44" s="240">
        <v>7842745315</v>
      </c>
      <c r="F44" s="240">
        <v>5370948117</v>
      </c>
      <c r="G44" s="240">
        <v>10460825197</v>
      </c>
      <c r="H44" s="240">
        <v>1493367216</v>
      </c>
    </row>
    <row r="45" spans="2:9">
      <c r="B45" s="188">
        <v>34</v>
      </c>
      <c r="C45" s="188" t="s">
        <v>249</v>
      </c>
      <c r="D45" s="337"/>
      <c r="E45" s="336"/>
      <c r="F45" s="336"/>
      <c r="G45" s="336"/>
      <c r="H45" s="338">
        <v>34280356726</v>
      </c>
    </row>
    <row r="46" spans="2:9">
      <c r="B46" s="188">
        <v>35</v>
      </c>
      <c r="C46" s="188" t="s">
        <v>282</v>
      </c>
      <c r="D46" s="337"/>
      <c r="E46" s="336"/>
      <c r="F46" s="336"/>
      <c r="G46" s="336"/>
      <c r="H46" s="383">
        <v>1.7387999999999999</v>
      </c>
    </row>
    <row r="48" spans="2:9">
      <c r="B48" s="173" t="s">
        <v>1488</v>
      </c>
      <c r="C48" s="173" t="s">
        <v>248</v>
      </c>
      <c r="D48" s="173" t="s">
        <v>249</v>
      </c>
      <c r="E48" s="173" t="s">
        <v>1489</v>
      </c>
      <c r="F48" s="173" t="s">
        <v>1490</v>
      </c>
    </row>
    <row r="49" spans="2:6">
      <c r="B49" s="280">
        <v>44651</v>
      </c>
      <c r="C49" s="206">
        <v>41185048487</v>
      </c>
      <c r="D49" s="206">
        <v>25832208172</v>
      </c>
      <c r="E49" s="217">
        <v>1.5943000000000001</v>
      </c>
      <c r="F49" s="11">
        <v>4.9466000000000001</v>
      </c>
    </row>
    <row r="50" spans="2:6">
      <c r="B50" s="280">
        <v>44742</v>
      </c>
      <c r="C50" s="206">
        <v>41912671860</v>
      </c>
      <c r="D50" s="206">
        <v>27028609305</v>
      </c>
      <c r="E50" s="217">
        <v>1.5507</v>
      </c>
      <c r="F50" s="11">
        <v>4.9454000000000002</v>
      </c>
    </row>
    <row r="51" spans="2:6">
      <c r="B51" s="280">
        <v>44834</v>
      </c>
      <c r="C51" s="206">
        <v>42792755458</v>
      </c>
      <c r="D51" s="206">
        <v>27222941166</v>
      </c>
      <c r="E51" s="217">
        <v>1.5719000000000001</v>
      </c>
      <c r="F51" s="11">
        <v>4.9489999999999998</v>
      </c>
    </row>
    <row r="52" spans="2:6">
      <c r="B52" s="280">
        <v>44926</v>
      </c>
      <c r="C52" s="206">
        <v>43073530563</v>
      </c>
      <c r="D52" s="206">
        <v>27337111787</v>
      </c>
      <c r="E52" s="217">
        <v>1.5755999999999999</v>
      </c>
      <c r="F52" s="11">
        <v>4.9474</v>
      </c>
    </row>
    <row r="53" spans="2:6">
      <c r="B53" s="280">
        <v>45016</v>
      </c>
      <c r="C53" s="206">
        <v>47645913369</v>
      </c>
      <c r="D53" s="206">
        <v>28212105783</v>
      </c>
      <c r="E53" s="217">
        <v>1.6888000000000001</v>
      </c>
      <c r="F53" s="11">
        <v>4.9490999999999996</v>
      </c>
    </row>
    <row r="54" spans="2:6">
      <c r="B54" s="280">
        <v>45107</v>
      </c>
      <c r="C54" s="206">
        <v>47987224435</v>
      </c>
      <c r="D54" s="206">
        <v>27939290868</v>
      </c>
      <c r="E54" s="217">
        <v>1.7176</v>
      </c>
      <c r="F54" s="11">
        <v>4.9634</v>
      </c>
    </row>
    <row r="55" spans="2:6">
      <c r="B55" s="280">
        <v>45199</v>
      </c>
      <c r="C55" s="206">
        <v>49592551640</v>
      </c>
      <c r="D55" s="206">
        <v>29137475506</v>
      </c>
      <c r="E55" s="217">
        <v>1.702</v>
      </c>
      <c r="F55" s="11">
        <v>4.9745999999999997</v>
      </c>
    </row>
    <row r="56" spans="2:6">
      <c r="B56" s="280">
        <v>45291</v>
      </c>
      <c r="C56" s="206">
        <v>48093170632</v>
      </c>
      <c r="D56" s="206">
        <v>24777919508</v>
      </c>
      <c r="E56" s="217">
        <v>1.9410000000000001</v>
      </c>
      <c r="F56" s="11">
        <v>4.9745999999999997</v>
      </c>
    </row>
    <row r="57" spans="2:6">
      <c r="B57" s="280">
        <v>45382</v>
      </c>
      <c r="C57" s="206">
        <v>53619643609</v>
      </c>
      <c r="D57" s="206">
        <v>31529828406</v>
      </c>
      <c r="E57" s="217">
        <v>1.7005999999999999</v>
      </c>
      <c r="F57" s="11">
        <v>4.9695</v>
      </c>
    </row>
    <row r="58" spans="2:6">
      <c r="B58" s="280">
        <v>45473</v>
      </c>
      <c r="C58" s="206">
        <v>53743177249</v>
      </c>
      <c r="D58" s="206">
        <v>31867151549</v>
      </c>
      <c r="E58" s="217">
        <v>1.6865000000000001</v>
      </c>
      <c r="F58" s="11">
        <v>4.9771000000000001</v>
      </c>
    </row>
    <row r="59" spans="2:6">
      <c r="B59" s="280">
        <v>45565</v>
      </c>
      <c r="C59" s="206">
        <v>56192347357</v>
      </c>
      <c r="D59" s="206">
        <v>32412329423</v>
      </c>
      <c r="E59" s="11" t="s">
        <v>1680</v>
      </c>
      <c r="F59" s="11">
        <v>4.9756</v>
      </c>
    </row>
    <row r="60" spans="2:6">
      <c r="B60" s="280">
        <v>45657</v>
      </c>
      <c r="C60" s="206">
        <v>59606093140</v>
      </c>
      <c r="D60" s="206">
        <v>34280356726</v>
      </c>
      <c r="E60" s="217">
        <v>1.7387999999999999</v>
      </c>
      <c r="F60" s="11">
        <v>4.9741</v>
      </c>
    </row>
  </sheetData>
  <mergeCells count="5">
    <mergeCell ref="B10:C10"/>
    <mergeCell ref="B25:H25"/>
    <mergeCell ref="D8:G8"/>
    <mergeCell ref="H8:H9"/>
    <mergeCell ref="B8:C9"/>
  </mergeCells>
  <hyperlinks>
    <hyperlink ref="A1" location="Cuprins!A1" display="Content" xr:uid="{00000000-0004-0000-34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47">
    <pageSetUpPr autoPageBreaks="0"/>
  </sheetPr>
  <dimension ref="A1:K37"/>
  <sheetViews>
    <sheetView showGridLines="0" zoomScaleNormal="100" workbookViewId="0">
      <selection activeCell="D7" sqref="D7"/>
    </sheetView>
  </sheetViews>
  <sheetFormatPr defaultColWidth="11" defaultRowHeight="10.199999999999999"/>
  <cols>
    <col min="1" max="1" width="3.21875" style="29" customWidth="1"/>
    <col min="2" max="2" width="15.5546875" style="28" customWidth="1"/>
    <col min="3" max="3" width="26.109375" style="28" customWidth="1"/>
    <col min="4" max="7" width="10.88671875" style="29" customWidth="1"/>
    <col min="8" max="8" width="12.5546875" style="29" customWidth="1"/>
    <col min="9" max="9" width="11.21875" style="29" bestFit="1" customWidth="1"/>
    <col min="10" max="11" width="10.88671875" style="29" customWidth="1"/>
    <col min="12" max="16384" width="11" style="29"/>
  </cols>
  <sheetData>
    <row r="1" spans="1:11">
      <c r="A1" s="104" t="s">
        <v>1021</v>
      </c>
    </row>
    <row r="2" spans="1:11">
      <c r="A2" s="104"/>
    </row>
    <row r="3" spans="1:11">
      <c r="A3" s="104"/>
    </row>
    <row r="4" spans="1:11" ht="10.199999999999999" customHeight="1">
      <c r="B4" s="31" t="s">
        <v>586</v>
      </c>
      <c r="C4" s="94"/>
    </row>
    <row r="7" spans="1:11">
      <c r="B7" s="6" t="s">
        <v>1006</v>
      </c>
      <c r="C7" s="6"/>
      <c r="D7" s="6"/>
      <c r="E7" s="6"/>
      <c r="F7" s="6"/>
      <c r="G7" s="6"/>
    </row>
    <row r="8" spans="1:11">
      <c r="B8" s="67"/>
      <c r="C8" s="67"/>
      <c r="D8" s="68"/>
      <c r="E8" s="68"/>
      <c r="F8" s="68"/>
    </row>
    <row r="9" spans="1:11">
      <c r="B9" s="566"/>
      <c r="C9" s="567"/>
      <c r="D9" s="564" t="s">
        <v>587</v>
      </c>
      <c r="E9" s="564"/>
      <c r="F9" s="564" t="s">
        <v>588</v>
      </c>
      <c r="G9" s="564"/>
      <c r="H9" s="564" t="s">
        <v>589</v>
      </c>
      <c r="I9" s="564"/>
      <c r="J9" s="564" t="s">
        <v>590</v>
      </c>
      <c r="K9" s="564"/>
    </row>
    <row r="10" spans="1:11">
      <c r="B10" s="568"/>
      <c r="C10" s="569"/>
      <c r="D10" s="564"/>
      <c r="E10" s="564"/>
      <c r="F10" s="564"/>
      <c r="G10" s="564"/>
      <c r="H10" s="564"/>
      <c r="I10" s="564"/>
      <c r="J10" s="564"/>
      <c r="K10" s="564"/>
    </row>
    <row r="11" spans="1:11" ht="30.6">
      <c r="B11" s="568"/>
      <c r="C11" s="569"/>
      <c r="D11" s="69"/>
      <c r="E11" s="155" t="s">
        <v>591</v>
      </c>
      <c r="F11" s="69"/>
      <c r="G11" s="155" t="s">
        <v>591</v>
      </c>
      <c r="H11" s="69"/>
      <c r="I11" s="155" t="s">
        <v>591</v>
      </c>
      <c r="J11" s="69"/>
      <c r="K11" s="155" t="s">
        <v>591</v>
      </c>
    </row>
    <row r="12" spans="1:11">
      <c r="B12" s="568"/>
      <c r="C12" s="569"/>
      <c r="D12" s="253" t="s">
        <v>32</v>
      </c>
      <c r="E12" s="253" t="s">
        <v>33</v>
      </c>
      <c r="F12" s="253" t="s">
        <v>592</v>
      </c>
      <c r="G12" s="253" t="s">
        <v>593</v>
      </c>
      <c r="H12" s="253" t="s">
        <v>594</v>
      </c>
      <c r="I12" s="253" t="s">
        <v>595</v>
      </c>
      <c r="J12" s="253" t="s">
        <v>596</v>
      </c>
      <c r="K12" s="253" t="s">
        <v>597</v>
      </c>
    </row>
    <row r="13" spans="1:11" s="31" customFormat="1">
      <c r="B13" s="254">
        <v>10</v>
      </c>
      <c r="C13" s="188" t="s">
        <v>598</v>
      </c>
      <c r="D13" s="228">
        <v>94620626</v>
      </c>
      <c r="E13" s="228">
        <v>93483375</v>
      </c>
      <c r="F13" s="384"/>
      <c r="G13" s="384"/>
      <c r="H13" s="228">
        <v>37820911765</v>
      </c>
      <c r="I13" s="228">
        <v>9269946245</v>
      </c>
      <c r="J13" s="384"/>
      <c r="K13" s="384"/>
    </row>
    <row r="14" spans="1:11">
      <c r="B14" s="255">
        <v>30</v>
      </c>
      <c r="C14" s="123" t="s">
        <v>599</v>
      </c>
      <c r="D14" s="229">
        <v>0</v>
      </c>
      <c r="E14" s="229">
        <v>0</v>
      </c>
      <c r="F14" s="229">
        <v>0</v>
      </c>
      <c r="G14" s="229">
        <v>0</v>
      </c>
      <c r="H14" s="229">
        <v>14661827</v>
      </c>
      <c r="I14" s="229" t="s">
        <v>14</v>
      </c>
      <c r="J14" s="229">
        <v>14661827</v>
      </c>
      <c r="K14" s="229">
        <v>0</v>
      </c>
    </row>
    <row r="15" spans="1:11">
      <c r="B15" s="255">
        <v>40</v>
      </c>
      <c r="C15" s="19" t="s">
        <v>600</v>
      </c>
      <c r="D15" s="229">
        <v>93483375</v>
      </c>
      <c r="E15" s="229">
        <v>93483375</v>
      </c>
      <c r="F15" s="229">
        <v>84932498</v>
      </c>
      <c r="G15" s="229">
        <v>84932498</v>
      </c>
      <c r="H15" s="229">
        <v>5815105164</v>
      </c>
      <c r="I15" s="229">
        <v>5807739546</v>
      </c>
      <c r="J15" s="229">
        <v>5573589264</v>
      </c>
      <c r="K15" s="229">
        <v>5573589264</v>
      </c>
    </row>
    <row r="16" spans="1:11">
      <c r="B16" s="255">
        <v>50</v>
      </c>
      <c r="C16" s="19" t="s">
        <v>601</v>
      </c>
      <c r="D16" s="229">
        <v>0</v>
      </c>
      <c r="E16" s="229">
        <v>0</v>
      </c>
      <c r="F16" s="229">
        <v>0</v>
      </c>
      <c r="G16" s="229">
        <v>0</v>
      </c>
      <c r="H16" s="229">
        <v>0</v>
      </c>
      <c r="I16" s="229">
        <v>0</v>
      </c>
      <c r="J16" s="229">
        <v>0</v>
      </c>
      <c r="K16" s="229">
        <v>0</v>
      </c>
    </row>
    <row r="17" spans="2:11">
      <c r="B17" s="255">
        <v>60</v>
      </c>
      <c r="C17" s="19" t="s">
        <v>602</v>
      </c>
      <c r="D17" s="229">
        <v>0</v>
      </c>
      <c r="E17" s="229">
        <v>0</v>
      </c>
      <c r="F17" s="229">
        <v>0</v>
      </c>
      <c r="G17" s="229">
        <v>0</v>
      </c>
      <c r="H17" s="229">
        <v>0</v>
      </c>
      <c r="I17" s="229">
        <v>0</v>
      </c>
      <c r="J17" s="229">
        <v>0</v>
      </c>
      <c r="K17" s="229">
        <v>0</v>
      </c>
    </row>
    <row r="18" spans="2:11">
      <c r="B18" s="255">
        <v>70</v>
      </c>
      <c r="C18" s="19" t="s">
        <v>603</v>
      </c>
      <c r="D18" s="229">
        <v>93483375</v>
      </c>
      <c r="E18" s="229">
        <v>93483375</v>
      </c>
      <c r="F18" s="229">
        <v>84932498</v>
      </c>
      <c r="G18" s="229">
        <v>84932498</v>
      </c>
      <c r="H18" s="229">
        <v>5807739546</v>
      </c>
      <c r="I18" s="229">
        <v>5807739546</v>
      </c>
      <c r="J18" s="229">
        <v>5573589264</v>
      </c>
      <c r="K18" s="229">
        <v>5573589264</v>
      </c>
    </row>
    <row r="19" spans="2:11">
      <c r="B19" s="255">
        <v>80</v>
      </c>
      <c r="C19" s="19" t="s">
        <v>604</v>
      </c>
      <c r="D19" s="229">
        <v>0</v>
      </c>
      <c r="E19" s="229">
        <v>0</v>
      </c>
      <c r="F19" s="229">
        <v>0</v>
      </c>
      <c r="G19" s="229">
        <v>0</v>
      </c>
      <c r="H19" s="229">
        <v>4387443</v>
      </c>
      <c r="I19" s="229" t="s">
        <v>14</v>
      </c>
      <c r="J19" s="229">
        <v>4387443</v>
      </c>
      <c r="K19" s="229" t="s">
        <v>14</v>
      </c>
    </row>
    <row r="20" spans="2:11">
      <c r="B20" s="255">
        <v>90</v>
      </c>
      <c r="C20" s="19" t="s">
        <v>605</v>
      </c>
      <c r="D20" s="229">
        <v>0</v>
      </c>
      <c r="E20" s="229">
        <v>0</v>
      </c>
      <c r="F20" s="229">
        <v>0</v>
      </c>
      <c r="G20" s="229">
        <v>0</v>
      </c>
      <c r="H20" s="229">
        <v>0</v>
      </c>
      <c r="I20" s="229">
        <v>0</v>
      </c>
      <c r="J20" s="229">
        <v>0</v>
      </c>
      <c r="K20" s="229">
        <v>0</v>
      </c>
    </row>
    <row r="21" spans="2:11">
      <c r="B21" s="255">
        <v>120</v>
      </c>
      <c r="C21" s="19" t="s">
        <v>165</v>
      </c>
      <c r="D21" s="229">
        <v>1137251</v>
      </c>
      <c r="E21" s="229">
        <v>0</v>
      </c>
      <c r="F21" s="385"/>
      <c r="G21" s="385"/>
      <c r="H21" s="229">
        <v>31991144774</v>
      </c>
      <c r="I21" s="229">
        <v>3462206699</v>
      </c>
      <c r="J21" s="385"/>
      <c r="K21" s="385"/>
    </row>
    <row r="22" spans="2:11">
      <c r="B22" s="67"/>
      <c r="C22" s="67"/>
      <c r="D22" s="68"/>
      <c r="E22" s="68"/>
      <c r="F22" s="68"/>
    </row>
    <row r="23" spans="2:11">
      <c r="B23" s="67"/>
      <c r="C23" s="67"/>
      <c r="D23" s="68"/>
      <c r="E23" s="68"/>
      <c r="F23" s="68"/>
    </row>
    <row r="24" spans="2:11">
      <c r="B24" s="101" t="s">
        <v>1004</v>
      </c>
      <c r="C24" s="67"/>
      <c r="D24" s="68"/>
      <c r="E24" s="68"/>
      <c r="F24" s="68"/>
    </row>
    <row r="25" spans="2:11">
      <c r="B25" s="101"/>
      <c r="C25" s="67"/>
      <c r="D25" s="68"/>
      <c r="E25" s="68"/>
      <c r="F25" s="68"/>
    </row>
    <row r="26" spans="2:11" ht="132.6">
      <c r="B26" s="157"/>
      <c r="C26" s="121" t="s">
        <v>606</v>
      </c>
      <c r="D26" s="121" t="s">
        <v>607</v>
      </c>
      <c r="E26" s="68"/>
      <c r="F26" s="68"/>
    </row>
    <row r="27" spans="2:11" ht="28.8" customHeight="1">
      <c r="B27" s="123" t="s">
        <v>608</v>
      </c>
      <c r="C27" s="15"/>
      <c r="D27" s="21">
        <v>113938895464</v>
      </c>
      <c r="E27" s="68"/>
      <c r="F27" s="68"/>
    </row>
    <row r="28" spans="2:11" ht="14.4">
      <c r="B28" s="156"/>
      <c r="C28"/>
      <c r="D28"/>
      <c r="E28" s="68"/>
      <c r="F28" s="68"/>
    </row>
    <row r="29" spans="2:11">
      <c r="B29" s="67"/>
      <c r="C29" s="67"/>
      <c r="D29" s="68"/>
      <c r="E29" s="68"/>
      <c r="F29" s="68"/>
    </row>
    <row r="30" spans="2:11">
      <c r="B30" s="399" t="s">
        <v>1005</v>
      </c>
      <c r="C30" s="399"/>
      <c r="D30" s="399"/>
      <c r="E30" s="399"/>
      <c r="F30" s="68"/>
    </row>
    <row r="32" spans="2:11">
      <c r="B32" s="565"/>
      <c r="C32" s="401" t="s">
        <v>606</v>
      </c>
      <c r="D32" s="401" t="s">
        <v>607</v>
      </c>
    </row>
    <row r="33" spans="2:4">
      <c r="B33" s="565"/>
      <c r="C33" s="401"/>
      <c r="D33" s="401"/>
    </row>
    <row r="34" spans="2:4">
      <c r="B34" s="565"/>
      <c r="C34" s="401"/>
      <c r="D34" s="401"/>
    </row>
    <row r="35" spans="2:4" ht="30.6">
      <c r="B35" s="66" t="s">
        <v>608</v>
      </c>
      <c r="C35" s="239">
        <v>15447454</v>
      </c>
      <c r="D35" s="239">
        <v>24740213</v>
      </c>
    </row>
    <row r="37" spans="2:4">
      <c r="D37" s="77"/>
    </row>
  </sheetData>
  <mergeCells count="9">
    <mergeCell ref="J9:K10"/>
    <mergeCell ref="B30:E30"/>
    <mergeCell ref="B32:B34"/>
    <mergeCell ref="C32:C34"/>
    <mergeCell ref="D32:D34"/>
    <mergeCell ref="H9:I10"/>
    <mergeCell ref="B9:C12"/>
    <mergeCell ref="D9:E10"/>
    <mergeCell ref="F9:G10"/>
  </mergeCells>
  <hyperlinks>
    <hyperlink ref="A1" location="Cuprins!A1" display="Content" xr:uid="{00000000-0004-0000-35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pageSetUpPr autoPageBreaks="0"/>
  </sheetPr>
  <dimension ref="A1:G15"/>
  <sheetViews>
    <sheetView showGridLines="0" workbookViewId="0">
      <selection activeCell="G15" sqref="G15"/>
    </sheetView>
  </sheetViews>
  <sheetFormatPr defaultRowHeight="10.199999999999999"/>
  <cols>
    <col min="1" max="1" width="3.33203125" style="18" customWidth="1"/>
    <col min="2" max="2" width="19" style="18" customWidth="1"/>
    <col min="3" max="3" width="23.44140625" style="18" customWidth="1"/>
    <col min="4" max="4" width="11.77734375" style="18" customWidth="1"/>
    <col min="5" max="5" width="11" style="18" customWidth="1"/>
    <col min="6" max="6" width="10.6640625" style="18" customWidth="1"/>
    <col min="7" max="7" width="12.33203125" style="18" customWidth="1"/>
    <col min="8" max="16384" width="8.88671875" style="18"/>
  </cols>
  <sheetData>
    <row r="1" spans="1:7">
      <c r="A1" s="104" t="s">
        <v>1021</v>
      </c>
      <c r="B1" s="28"/>
    </row>
    <row r="5" spans="1:7">
      <c r="B5" s="61" t="s">
        <v>1020</v>
      </c>
    </row>
    <row r="8" spans="1:7" ht="20.399999999999999">
      <c r="B8" s="289" t="s">
        <v>1007</v>
      </c>
      <c r="C8" s="289" t="s">
        <v>1008</v>
      </c>
      <c r="D8" s="289" t="s">
        <v>1009</v>
      </c>
      <c r="E8" s="289" t="s">
        <v>1010</v>
      </c>
      <c r="F8" s="289" t="s">
        <v>1011</v>
      </c>
      <c r="G8" s="289" t="s">
        <v>1012</v>
      </c>
    </row>
    <row r="9" spans="1:7" ht="20.399999999999999">
      <c r="B9" s="19" t="s">
        <v>877</v>
      </c>
      <c r="C9" s="19" t="s">
        <v>1013</v>
      </c>
      <c r="D9" s="20" t="s">
        <v>1014</v>
      </c>
      <c r="E9" s="20" t="s">
        <v>837</v>
      </c>
      <c r="F9" s="160">
        <v>0.99980000000000002</v>
      </c>
      <c r="G9" s="21">
        <v>78349</v>
      </c>
    </row>
    <row r="10" spans="1:7" ht="20.399999999999999">
      <c r="B10" s="19" t="s">
        <v>878</v>
      </c>
      <c r="C10" s="19" t="s">
        <v>1013</v>
      </c>
      <c r="D10" s="20" t="s">
        <v>1014</v>
      </c>
      <c r="E10" s="20" t="s">
        <v>837</v>
      </c>
      <c r="F10" s="160">
        <v>0.501</v>
      </c>
      <c r="G10" s="21">
        <v>64767</v>
      </c>
    </row>
    <row r="11" spans="1:7" ht="20.399999999999999">
      <c r="B11" s="19" t="s">
        <v>1015</v>
      </c>
      <c r="C11" s="19" t="s">
        <v>1016</v>
      </c>
      <c r="D11" s="20" t="s">
        <v>1017</v>
      </c>
      <c r="E11" s="20" t="s">
        <v>879</v>
      </c>
      <c r="F11" s="160">
        <v>9.9900000000000003E-2</v>
      </c>
      <c r="G11" s="21">
        <v>12285</v>
      </c>
    </row>
    <row r="12" spans="1:7" ht="20.399999999999999">
      <c r="B12" s="19" t="s">
        <v>880</v>
      </c>
      <c r="C12" s="19" t="s">
        <v>1016</v>
      </c>
      <c r="D12" s="20" t="s">
        <v>1014</v>
      </c>
      <c r="E12" s="20" t="s">
        <v>837</v>
      </c>
      <c r="F12" s="160">
        <v>8.0399999999999999E-2</v>
      </c>
      <c r="G12" s="21">
        <v>24995</v>
      </c>
    </row>
    <row r="13" spans="1:7" ht="20.399999999999999">
      <c r="B13" s="19" t="s">
        <v>881</v>
      </c>
      <c r="C13" s="19" t="s">
        <v>1016</v>
      </c>
      <c r="D13" s="20" t="s">
        <v>1014</v>
      </c>
      <c r="E13" s="20" t="s">
        <v>837</v>
      </c>
      <c r="F13" s="160">
        <v>6.8000000000000005E-2</v>
      </c>
      <c r="G13" s="21">
        <v>3428</v>
      </c>
    </row>
    <row r="14" spans="1:7" ht="20.399999999999999">
      <c r="B14" s="19" t="s">
        <v>882</v>
      </c>
      <c r="C14" s="19" t="s">
        <v>1018</v>
      </c>
      <c r="D14" s="20" t="s">
        <v>1014</v>
      </c>
      <c r="E14" s="20" t="s">
        <v>837</v>
      </c>
      <c r="F14" s="15" t="s">
        <v>111</v>
      </c>
      <c r="G14" s="21">
        <v>8775</v>
      </c>
    </row>
    <row r="15" spans="1:7" ht="10.199999999999999" customHeight="1">
      <c r="B15" s="570" t="s">
        <v>1019</v>
      </c>
      <c r="C15" s="570"/>
      <c r="D15" s="570"/>
      <c r="E15" s="570"/>
      <c r="F15" s="570"/>
      <c r="G15" s="207">
        <v>192599</v>
      </c>
    </row>
  </sheetData>
  <mergeCells count="1">
    <mergeCell ref="B15:F15"/>
  </mergeCells>
  <hyperlinks>
    <hyperlink ref="A1" location="Cuprins!A1" display="Content" xr:uid="{00000000-0004-0000-3600-000000000000}"/>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48">
    <pageSetUpPr autoPageBreaks="0"/>
  </sheetPr>
  <dimension ref="A1:J17"/>
  <sheetViews>
    <sheetView showGridLines="0" topLeftCell="A6" zoomScaleNormal="100" workbookViewId="0">
      <selection activeCell="C12" sqref="C12"/>
    </sheetView>
  </sheetViews>
  <sheetFormatPr defaultColWidth="9.109375" defaultRowHeight="10.199999999999999"/>
  <cols>
    <col min="1" max="1" width="2.88671875" style="1" customWidth="1"/>
    <col min="2" max="2" width="19.44140625" style="2" customWidth="1"/>
    <col min="3" max="10" width="12.5546875" style="1" customWidth="1"/>
    <col min="11" max="11" width="4.44140625" style="1" customWidth="1"/>
    <col min="12" max="16384" width="9.109375" style="1"/>
  </cols>
  <sheetData>
    <row r="1" spans="1:10">
      <c r="A1" s="104" t="s">
        <v>1021</v>
      </c>
    </row>
    <row r="5" spans="1:10">
      <c r="B5" s="164" t="s">
        <v>518</v>
      </c>
      <c r="C5" s="164"/>
      <c r="D5" s="164"/>
      <c r="E5" s="164"/>
      <c r="F5" s="164"/>
      <c r="G5" s="164"/>
      <c r="H5" s="164"/>
      <c r="I5" s="164"/>
    </row>
    <row r="6" spans="1:10" ht="13.8">
      <c r="B6" s="161"/>
    </row>
    <row r="8" spans="1:10" ht="40.799999999999997">
      <c r="B8" s="162"/>
      <c r="C8" s="257" t="s">
        <v>609</v>
      </c>
      <c r="D8" s="257" t="s">
        <v>610</v>
      </c>
      <c r="E8" s="257" t="s">
        <v>611</v>
      </c>
      <c r="F8" s="257" t="s">
        <v>612</v>
      </c>
      <c r="G8" s="257" t="s">
        <v>613</v>
      </c>
      <c r="H8" s="257" t="s">
        <v>614</v>
      </c>
      <c r="I8" s="257" t="s">
        <v>615</v>
      </c>
      <c r="J8" s="257" t="s">
        <v>616</v>
      </c>
    </row>
    <row r="9" spans="1:10" ht="20.399999999999999">
      <c r="A9" s="62"/>
      <c r="B9" s="256" t="s">
        <v>617</v>
      </c>
      <c r="C9" s="196">
        <v>5</v>
      </c>
      <c r="D9" s="196">
        <v>4</v>
      </c>
      <c r="E9" s="196"/>
      <c r="F9" s="196"/>
      <c r="G9" s="196"/>
      <c r="H9" s="196"/>
      <c r="I9" s="196"/>
      <c r="J9" s="196">
        <v>0</v>
      </c>
    </row>
    <row r="10" spans="1:10" ht="20.399999999999999">
      <c r="B10" s="290" t="s">
        <v>618</v>
      </c>
      <c r="C10" s="196"/>
      <c r="D10" s="196"/>
      <c r="E10" s="196">
        <v>1</v>
      </c>
      <c r="F10" s="196">
        <v>11</v>
      </c>
      <c r="G10" s="196">
        <v>0</v>
      </c>
      <c r="H10" s="196">
        <v>10</v>
      </c>
      <c r="I10" s="196">
        <v>7</v>
      </c>
      <c r="J10" s="196">
        <v>0</v>
      </c>
    </row>
    <row r="11" spans="1:10">
      <c r="A11" s="163"/>
      <c r="B11" s="292" t="s">
        <v>1517</v>
      </c>
      <c r="C11" s="571" t="s">
        <v>1681</v>
      </c>
      <c r="D11" s="571"/>
      <c r="E11" s="571"/>
      <c r="F11" s="571"/>
      <c r="G11" s="571"/>
      <c r="H11" s="571"/>
      <c r="I11" s="571"/>
      <c r="J11" s="571"/>
    </row>
    <row r="12" spans="1:10">
      <c r="A12" s="163"/>
      <c r="B12" s="291" t="s">
        <v>883</v>
      </c>
      <c r="C12" s="196">
        <v>323358</v>
      </c>
      <c r="D12" s="196">
        <v>15482431</v>
      </c>
      <c r="E12" s="196">
        <v>800000</v>
      </c>
      <c r="F12" s="196">
        <v>8090487</v>
      </c>
      <c r="G12" s="196">
        <v>0</v>
      </c>
      <c r="H12" s="196">
        <v>6867141</v>
      </c>
      <c r="I12" s="196">
        <v>4028207</v>
      </c>
      <c r="J12" s="196">
        <v>0</v>
      </c>
    </row>
    <row r="13" spans="1:10" ht="20.399999999999999">
      <c r="A13" s="163"/>
      <c r="B13" s="256" t="s">
        <v>884</v>
      </c>
      <c r="C13" s="196">
        <v>0</v>
      </c>
      <c r="D13" s="196">
        <v>7881325</v>
      </c>
      <c r="E13" s="196">
        <v>200000</v>
      </c>
      <c r="F13" s="196">
        <v>1317726</v>
      </c>
      <c r="G13" s="196">
        <v>0</v>
      </c>
      <c r="H13" s="196">
        <v>1855115</v>
      </c>
      <c r="I13" s="196">
        <v>680866</v>
      </c>
      <c r="J13" s="196">
        <v>0</v>
      </c>
    </row>
    <row r="16" spans="1:10">
      <c r="D16" s="78"/>
    </row>
    <row r="17" spans="4:4">
      <c r="D17" s="78"/>
    </row>
  </sheetData>
  <mergeCells count="1">
    <mergeCell ref="C11:J11"/>
  </mergeCells>
  <hyperlinks>
    <hyperlink ref="A1" location="Cuprins!A1" display="Content" xr:uid="{00000000-0004-0000-37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49">
    <pageSetUpPr autoPageBreaks="0"/>
  </sheetPr>
  <dimension ref="A1:H64"/>
  <sheetViews>
    <sheetView showGridLines="0" zoomScaleNormal="100" workbookViewId="0">
      <selection activeCell="I60" sqref="I60"/>
    </sheetView>
  </sheetViews>
  <sheetFormatPr defaultColWidth="11.109375" defaultRowHeight="10.199999999999999"/>
  <cols>
    <col min="1" max="1" width="3.33203125" style="1" customWidth="1"/>
    <col min="2" max="2" width="48.109375" style="1" customWidth="1"/>
    <col min="3" max="3" width="17.5546875" style="1" customWidth="1"/>
    <col min="4" max="5" width="15.109375" style="1" customWidth="1"/>
    <col min="6" max="16384" width="11.109375" style="1"/>
  </cols>
  <sheetData>
    <row r="1" spans="1:4">
      <c r="A1" s="104" t="s">
        <v>1021</v>
      </c>
    </row>
    <row r="2" spans="1:4">
      <c r="B2" s="146"/>
    </row>
    <row r="3" spans="1:4">
      <c r="B3" s="146"/>
    </row>
    <row r="4" spans="1:4">
      <c r="B4" s="146"/>
    </row>
    <row r="5" spans="1:4">
      <c r="B5" s="117" t="s">
        <v>619</v>
      </c>
      <c r="C5" s="117"/>
      <c r="D5" s="117"/>
    </row>
    <row r="8" spans="1:4">
      <c r="B8" s="258"/>
      <c r="C8" s="257" t="s">
        <v>776</v>
      </c>
      <c r="D8" s="257" t="s">
        <v>777</v>
      </c>
    </row>
    <row r="9" spans="1:4">
      <c r="B9" s="19" t="s">
        <v>620</v>
      </c>
      <c r="C9" s="196">
        <v>9</v>
      </c>
      <c r="D9" s="196">
        <v>29</v>
      </c>
    </row>
    <row r="10" spans="1:4">
      <c r="B10" s="19" t="s">
        <v>774</v>
      </c>
      <c r="C10" s="196">
        <v>7924465</v>
      </c>
      <c r="D10" s="196">
        <v>15732129</v>
      </c>
    </row>
    <row r="11" spans="1:4">
      <c r="B11" s="19" t="s">
        <v>621</v>
      </c>
      <c r="C11" s="196">
        <v>7924465</v>
      </c>
      <c r="D11" s="196">
        <v>15732129</v>
      </c>
    </row>
    <row r="12" spans="1:4">
      <c r="B12" s="19" t="s">
        <v>1319</v>
      </c>
      <c r="C12" s="196">
        <v>0</v>
      </c>
      <c r="D12" s="196">
        <v>0</v>
      </c>
    </row>
    <row r="13" spans="1:4">
      <c r="B13" s="19" t="s">
        <v>622</v>
      </c>
      <c r="C13" s="196">
        <v>0</v>
      </c>
      <c r="D13" s="196">
        <v>0</v>
      </c>
    </row>
    <row r="14" spans="1:4">
      <c r="B14" s="19" t="s">
        <v>775</v>
      </c>
      <c r="C14" s="196">
        <v>7881325</v>
      </c>
      <c r="D14" s="196">
        <v>4095164</v>
      </c>
    </row>
    <row r="15" spans="1:4">
      <c r="B15" s="19" t="s">
        <v>621</v>
      </c>
      <c r="C15" s="196">
        <v>2513611</v>
      </c>
      <c r="D15" s="196">
        <v>3401130</v>
      </c>
    </row>
    <row r="16" spans="1:4">
      <c r="B16" s="19" t="s">
        <v>1319</v>
      </c>
      <c r="C16" s="196">
        <v>5367714</v>
      </c>
      <c r="D16" s="196">
        <v>694034</v>
      </c>
    </row>
    <row r="17" spans="2:8">
      <c r="B17" s="19" t="s">
        <v>622</v>
      </c>
      <c r="C17" s="196">
        <v>0</v>
      </c>
      <c r="D17" s="196">
        <v>0</v>
      </c>
    </row>
    <row r="18" spans="2:8" ht="20.399999999999999">
      <c r="B18" s="19" t="s">
        <v>1320</v>
      </c>
      <c r="C18" s="196">
        <v>6484471</v>
      </c>
      <c r="D18" s="196">
        <v>3271362</v>
      </c>
    </row>
    <row r="19" spans="2:8">
      <c r="B19" s="19" t="s">
        <v>621</v>
      </c>
      <c r="C19" s="196">
        <v>1116757</v>
      </c>
      <c r="D19" s="196">
        <v>2577328</v>
      </c>
    </row>
    <row r="20" spans="2:8">
      <c r="B20" s="19" t="s">
        <v>1319</v>
      </c>
      <c r="C20" s="196">
        <v>5367714</v>
      </c>
      <c r="D20" s="196">
        <v>694034</v>
      </c>
    </row>
    <row r="21" spans="2:8" ht="30.6">
      <c r="B21" s="19" t="s">
        <v>1321</v>
      </c>
      <c r="C21" s="196">
        <v>20205577</v>
      </c>
      <c r="D21" s="196">
        <v>1910264</v>
      </c>
    </row>
    <row r="22" spans="2:8">
      <c r="B22" s="19" t="s">
        <v>621</v>
      </c>
      <c r="C22" s="196">
        <v>1857166</v>
      </c>
      <c r="D22" s="196">
        <v>345536</v>
      </c>
    </row>
    <row r="23" spans="2:8">
      <c r="B23" s="19" t="s">
        <v>1319</v>
      </c>
      <c r="C23" s="196">
        <v>18348410</v>
      </c>
      <c r="D23" s="196">
        <v>1564728</v>
      </c>
    </row>
    <row r="24" spans="2:8">
      <c r="B24" s="300"/>
      <c r="C24" s="301"/>
      <c r="D24" s="301"/>
    </row>
    <row r="25" spans="2:8">
      <c r="B25" s="300"/>
      <c r="C25" s="301"/>
      <c r="D25" s="301"/>
    </row>
    <row r="26" spans="2:8">
      <c r="B26" s="302" t="s">
        <v>1544</v>
      </c>
      <c r="C26" s="572" t="s">
        <v>1545</v>
      </c>
      <c r="D26" s="572"/>
      <c r="E26" s="572" t="s">
        <v>1546</v>
      </c>
      <c r="F26" s="572"/>
      <c r="G26" s="572" t="s">
        <v>1547</v>
      </c>
      <c r="H26" s="572"/>
    </row>
    <row r="27" spans="2:8" ht="20.399999999999999">
      <c r="B27" s="295"/>
      <c r="C27" s="303" t="s">
        <v>1523</v>
      </c>
      <c r="D27" s="303" t="s">
        <v>1548</v>
      </c>
      <c r="E27" s="303" t="s">
        <v>1523</v>
      </c>
      <c r="F27" s="303" t="s">
        <v>1548</v>
      </c>
      <c r="G27" s="303" t="s">
        <v>1523</v>
      </c>
      <c r="H27" s="303" t="s">
        <v>1548</v>
      </c>
    </row>
    <row r="28" spans="2:8">
      <c r="B28" s="298" t="s">
        <v>776</v>
      </c>
      <c r="C28" s="318">
        <v>0</v>
      </c>
      <c r="D28" s="318">
        <v>0</v>
      </c>
      <c r="E28" s="318">
        <v>0</v>
      </c>
      <c r="F28" s="318">
        <v>0</v>
      </c>
      <c r="G28" s="318">
        <v>0</v>
      </c>
      <c r="H28" s="318">
        <v>0</v>
      </c>
    </row>
    <row r="29" spans="2:8">
      <c r="B29" s="298" t="s">
        <v>777</v>
      </c>
      <c r="C29" s="318">
        <v>0</v>
      </c>
      <c r="D29" s="318">
        <v>0</v>
      </c>
      <c r="E29" s="318">
        <v>0</v>
      </c>
      <c r="F29" s="318">
        <v>0</v>
      </c>
      <c r="G29" s="386">
        <v>1</v>
      </c>
      <c r="H29" s="386">
        <v>1491343</v>
      </c>
    </row>
    <row r="30" spans="2:8">
      <c r="B30" s="300"/>
      <c r="C30" s="301"/>
      <c r="D30" s="301"/>
    </row>
    <row r="32" spans="2:8">
      <c r="B32" s="572" t="s">
        <v>1521</v>
      </c>
      <c r="C32" s="572"/>
      <c r="D32" s="293" t="s">
        <v>776</v>
      </c>
      <c r="E32" s="293" t="s">
        <v>777</v>
      </c>
    </row>
    <row r="33" spans="2:5">
      <c r="B33" s="574" t="s">
        <v>1522</v>
      </c>
      <c r="C33" s="294" t="s">
        <v>1523</v>
      </c>
      <c r="D33" s="387">
        <v>9</v>
      </c>
      <c r="E33" s="387">
        <v>29</v>
      </c>
    </row>
    <row r="34" spans="2:5">
      <c r="B34" s="575"/>
      <c r="C34" s="295" t="s">
        <v>1524</v>
      </c>
      <c r="D34" s="388">
        <v>7924465</v>
      </c>
      <c r="E34" s="388">
        <v>15732129</v>
      </c>
    </row>
    <row r="35" spans="2:5">
      <c r="B35" s="575"/>
      <c r="C35" s="294" t="s">
        <v>1525</v>
      </c>
      <c r="D35" s="389">
        <v>7924465</v>
      </c>
      <c r="E35" s="389">
        <v>15732129</v>
      </c>
    </row>
    <row r="36" spans="2:5">
      <c r="B36" s="575"/>
      <c r="C36" s="294" t="s">
        <v>1526</v>
      </c>
      <c r="D36" s="355">
        <v>0</v>
      </c>
      <c r="E36" s="355">
        <v>0</v>
      </c>
    </row>
    <row r="37" spans="2:5" ht="30.6">
      <c r="B37" s="575"/>
      <c r="C37" s="294" t="s">
        <v>1531</v>
      </c>
      <c r="D37" s="355">
        <v>0</v>
      </c>
      <c r="E37" s="355">
        <v>0</v>
      </c>
    </row>
    <row r="38" spans="2:5">
      <c r="B38" s="575"/>
      <c r="C38" s="294" t="s">
        <v>1526</v>
      </c>
      <c r="D38" s="355">
        <v>0</v>
      </c>
      <c r="E38" s="355">
        <v>0</v>
      </c>
    </row>
    <row r="39" spans="2:5">
      <c r="B39" s="575"/>
      <c r="C39" s="294" t="s">
        <v>1527</v>
      </c>
      <c r="D39" s="355">
        <v>0</v>
      </c>
      <c r="E39" s="355">
        <v>0</v>
      </c>
    </row>
    <row r="40" spans="2:5">
      <c r="B40" s="576"/>
      <c r="C40" s="294" t="s">
        <v>1526</v>
      </c>
      <c r="D40" s="355">
        <v>0</v>
      </c>
      <c r="E40" s="355">
        <v>0</v>
      </c>
    </row>
    <row r="41" spans="2:5">
      <c r="B41" s="574" t="s">
        <v>1528</v>
      </c>
      <c r="C41" s="294" t="s">
        <v>1523</v>
      </c>
      <c r="D41" s="387">
        <v>4</v>
      </c>
      <c r="E41" s="387">
        <v>27</v>
      </c>
    </row>
    <row r="42" spans="2:5">
      <c r="B42" s="575"/>
      <c r="C42" s="295" t="s">
        <v>1529</v>
      </c>
      <c r="D42" s="388">
        <v>7881325</v>
      </c>
      <c r="E42" s="388">
        <v>4095164</v>
      </c>
    </row>
    <row r="43" spans="2:5">
      <c r="B43" s="575"/>
      <c r="C43" s="294" t="s">
        <v>1525</v>
      </c>
      <c r="D43" s="389">
        <v>2513611</v>
      </c>
      <c r="E43" s="389">
        <v>3401130</v>
      </c>
    </row>
    <row r="44" spans="2:5">
      <c r="B44" s="575"/>
      <c r="C44" s="294" t="s">
        <v>1526</v>
      </c>
      <c r="D44" s="389">
        <v>1116757</v>
      </c>
      <c r="E44" s="389">
        <v>2577328</v>
      </c>
    </row>
    <row r="45" spans="2:5" ht="30.6">
      <c r="B45" s="575"/>
      <c r="C45" s="294" t="s">
        <v>1531</v>
      </c>
      <c r="D45" s="389">
        <v>5367714</v>
      </c>
      <c r="E45" s="390">
        <v>694034</v>
      </c>
    </row>
    <row r="46" spans="2:5">
      <c r="B46" s="575"/>
      <c r="C46" s="294" t="s">
        <v>1526</v>
      </c>
      <c r="D46" s="389">
        <v>5367714</v>
      </c>
      <c r="E46" s="390">
        <v>694034</v>
      </c>
    </row>
    <row r="47" spans="2:5">
      <c r="B47" s="575"/>
      <c r="C47" s="294" t="s">
        <v>1527</v>
      </c>
      <c r="D47" s="318">
        <v>0</v>
      </c>
      <c r="E47" s="318">
        <v>0</v>
      </c>
    </row>
    <row r="48" spans="2:5">
      <c r="B48" s="576"/>
      <c r="C48" s="294" t="s">
        <v>1526</v>
      </c>
      <c r="D48" s="318">
        <v>0</v>
      </c>
      <c r="E48" s="318">
        <v>0</v>
      </c>
    </row>
    <row r="49" spans="2:7">
      <c r="B49" s="573" t="s">
        <v>1530</v>
      </c>
      <c r="C49" s="573"/>
      <c r="D49" s="388">
        <v>15805789</v>
      </c>
      <c r="E49" s="388">
        <v>19827293</v>
      </c>
    </row>
    <row r="52" spans="2:7">
      <c r="B52" s="577" t="s">
        <v>1532</v>
      </c>
      <c r="C52" s="577" t="s">
        <v>1533</v>
      </c>
      <c r="D52" s="296" t="s">
        <v>1534</v>
      </c>
      <c r="E52" s="577" t="s">
        <v>1535</v>
      </c>
      <c r="F52" s="577" t="s">
        <v>1536</v>
      </c>
      <c r="G52" s="577" t="s">
        <v>1537</v>
      </c>
    </row>
    <row r="53" spans="2:7" ht="61.2">
      <c r="B53" s="577"/>
      <c r="C53" s="577"/>
      <c r="D53" s="297" t="s">
        <v>1538</v>
      </c>
      <c r="E53" s="577"/>
      <c r="F53" s="577"/>
      <c r="G53" s="577"/>
    </row>
    <row r="54" spans="2:7">
      <c r="B54" s="298" t="s">
        <v>776</v>
      </c>
      <c r="C54" s="391">
        <v>20205577</v>
      </c>
      <c r="D54" s="391">
        <v>20205577</v>
      </c>
      <c r="E54" s="386">
        <v>0</v>
      </c>
      <c r="F54" s="386">
        <v>0</v>
      </c>
      <c r="G54" s="391">
        <v>10243634</v>
      </c>
    </row>
    <row r="55" spans="2:7">
      <c r="B55" s="299" t="s">
        <v>1539</v>
      </c>
      <c r="C55" s="386">
        <v>1857166</v>
      </c>
      <c r="D55" s="386">
        <v>1857166</v>
      </c>
      <c r="E55" s="386">
        <v>0</v>
      </c>
      <c r="F55" s="386">
        <v>0</v>
      </c>
      <c r="G55" s="386">
        <v>437271</v>
      </c>
    </row>
    <row r="56" spans="2:7">
      <c r="B56" s="299" t="s">
        <v>1540</v>
      </c>
      <c r="C56" s="386">
        <v>18348410</v>
      </c>
      <c r="D56" s="386">
        <v>18348410</v>
      </c>
      <c r="E56" s="386">
        <v>0</v>
      </c>
      <c r="F56" s="386">
        <v>0</v>
      </c>
      <c r="G56" s="386">
        <v>9806363</v>
      </c>
    </row>
    <row r="57" spans="2:7">
      <c r="B57" s="299" t="s">
        <v>1541</v>
      </c>
      <c r="C57" s="386">
        <v>0</v>
      </c>
      <c r="D57" s="386">
        <v>0</v>
      </c>
      <c r="E57" s="386">
        <v>0</v>
      </c>
      <c r="F57" s="386">
        <v>0</v>
      </c>
      <c r="G57" s="386">
        <v>0</v>
      </c>
    </row>
    <row r="58" spans="2:7">
      <c r="B58" s="299" t="s">
        <v>1542</v>
      </c>
      <c r="C58" s="386">
        <v>0</v>
      </c>
      <c r="D58" s="386">
        <v>0</v>
      </c>
      <c r="E58" s="386">
        <v>0</v>
      </c>
      <c r="F58" s="386">
        <v>0</v>
      </c>
      <c r="G58" s="386">
        <v>0</v>
      </c>
    </row>
    <row r="59" spans="2:7">
      <c r="B59" s="298" t="s">
        <v>1543</v>
      </c>
      <c r="C59" s="391">
        <v>1910264</v>
      </c>
      <c r="D59" s="391">
        <v>1910264</v>
      </c>
      <c r="E59" s="386">
        <v>0</v>
      </c>
      <c r="F59" s="386">
        <v>0</v>
      </c>
      <c r="G59" s="391">
        <v>1509220</v>
      </c>
    </row>
    <row r="60" spans="2:7">
      <c r="B60" s="299" t="s">
        <v>1539</v>
      </c>
      <c r="C60" s="386">
        <v>345536</v>
      </c>
      <c r="D60" s="386">
        <v>345536</v>
      </c>
      <c r="E60" s="386">
        <v>0</v>
      </c>
      <c r="F60" s="386">
        <v>0</v>
      </c>
      <c r="G60" s="386">
        <v>72410</v>
      </c>
    </row>
    <row r="61" spans="2:7">
      <c r="B61" s="299" t="s">
        <v>1540</v>
      </c>
      <c r="C61" s="386">
        <v>1564728</v>
      </c>
      <c r="D61" s="386">
        <v>1564728</v>
      </c>
      <c r="E61" s="386">
        <v>0</v>
      </c>
      <c r="F61" s="386">
        <v>0</v>
      </c>
      <c r="G61" s="386">
        <v>1436811</v>
      </c>
    </row>
    <row r="62" spans="2:7">
      <c r="B62" s="299" t="s">
        <v>1541</v>
      </c>
      <c r="C62" s="386">
        <v>0</v>
      </c>
      <c r="D62" s="386">
        <v>0</v>
      </c>
      <c r="E62" s="386">
        <v>0</v>
      </c>
      <c r="F62" s="386">
        <v>0</v>
      </c>
      <c r="G62" s="386">
        <v>0</v>
      </c>
    </row>
    <row r="63" spans="2:7">
      <c r="B63" s="299" t="s">
        <v>1542</v>
      </c>
      <c r="C63" s="386">
        <v>0</v>
      </c>
      <c r="D63" s="386">
        <v>0</v>
      </c>
      <c r="E63" s="386">
        <v>0</v>
      </c>
      <c r="F63" s="386">
        <v>0</v>
      </c>
      <c r="G63" s="386">
        <v>0</v>
      </c>
    </row>
    <row r="64" spans="2:7">
      <c r="B64" s="298" t="s">
        <v>6</v>
      </c>
      <c r="C64" s="391">
        <v>22115841</v>
      </c>
      <c r="D64" s="391">
        <v>22115841</v>
      </c>
      <c r="E64" s="386">
        <v>0</v>
      </c>
      <c r="F64" s="386">
        <v>0</v>
      </c>
      <c r="G64" s="391">
        <v>11752854</v>
      </c>
    </row>
  </sheetData>
  <mergeCells count="12">
    <mergeCell ref="B52:B53"/>
    <mergeCell ref="C52:C53"/>
    <mergeCell ref="E52:E53"/>
    <mergeCell ref="F52:F53"/>
    <mergeCell ref="G52:G53"/>
    <mergeCell ref="E26:F26"/>
    <mergeCell ref="G26:H26"/>
    <mergeCell ref="B32:C32"/>
    <mergeCell ref="B49:C49"/>
    <mergeCell ref="B33:B40"/>
    <mergeCell ref="B41:B48"/>
    <mergeCell ref="C26:D26"/>
  </mergeCells>
  <hyperlinks>
    <hyperlink ref="A1" location="Cuprins!A1" display="Content" xr:uid="{00000000-0004-0000-38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64">
    <pageSetUpPr autoPageBreaks="0"/>
  </sheetPr>
  <dimension ref="A1:F13"/>
  <sheetViews>
    <sheetView showGridLines="0" zoomScaleNormal="100" workbookViewId="0">
      <selection activeCell="F22" sqref="F22"/>
    </sheetView>
  </sheetViews>
  <sheetFormatPr defaultColWidth="9.109375" defaultRowHeight="10.199999999999999"/>
  <cols>
    <col min="1" max="1" width="3.109375" style="18" customWidth="1"/>
    <col min="2" max="2" width="19.88671875" style="3" customWidth="1"/>
    <col min="3" max="3" width="16" style="18" customWidth="1"/>
    <col min="4" max="4" width="14.88671875" style="18" customWidth="1"/>
    <col min="5" max="5" width="13.44140625" style="18" customWidth="1"/>
    <col min="6" max="6" width="11.88671875" style="18" customWidth="1"/>
    <col min="7" max="16384" width="9.109375" style="18"/>
  </cols>
  <sheetData>
    <row r="1" spans="1:6">
      <c r="A1" s="104" t="s">
        <v>1021</v>
      </c>
    </row>
    <row r="2" spans="1:6">
      <c r="A2" s="104"/>
    </row>
    <row r="3" spans="1:6">
      <c r="A3" s="104"/>
    </row>
    <row r="4" spans="1:6" ht="27.75" customHeight="1">
      <c r="B4" s="399" t="s">
        <v>542</v>
      </c>
      <c r="C4" s="399"/>
      <c r="D4" s="399"/>
      <c r="E4" s="399"/>
      <c r="F4" s="399"/>
    </row>
    <row r="7" spans="1:6" ht="40.799999999999997" customHeight="1">
      <c r="B7" s="159" t="s">
        <v>543</v>
      </c>
      <c r="C7" s="159" t="s">
        <v>1683</v>
      </c>
      <c r="D7" s="159" t="s">
        <v>1684</v>
      </c>
      <c r="E7" s="159" t="s">
        <v>1685</v>
      </c>
      <c r="F7" s="159" t="s">
        <v>1686</v>
      </c>
    </row>
    <row r="8" spans="1:6">
      <c r="B8" s="19" t="s">
        <v>1586</v>
      </c>
      <c r="C8" s="20">
        <v>25</v>
      </c>
      <c r="D8" s="20">
        <v>25</v>
      </c>
      <c r="E8" s="20" t="s">
        <v>1585</v>
      </c>
      <c r="F8" s="20" t="s">
        <v>1585</v>
      </c>
    </row>
    <row r="9" spans="1:6">
      <c r="B9" s="19" t="s">
        <v>544</v>
      </c>
      <c r="C9" s="20">
        <v>25</v>
      </c>
      <c r="D9" s="20">
        <v>25</v>
      </c>
      <c r="E9" s="20" t="s">
        <v>1585</v>
      </c>
      <c r="F9" s="20" t="s">
        <v>1585</v>
      </c>
    </row>
    <row r="10" spans="1:6">
      <c r="B10" s="19" t="s">
        <v>885</v>
      </c>
      <c r="C10" s="20">
        <v>25</v>
      </c>
      <c r="D10" s="20">
        <v>23</v>
      </c>
      <c r="E10" s="20" t="s">
        <v>1585</v>
      </c>
      <c r="F10" s="20" t="s">
        <v>1585</v>
      </c>
    </row>
    <row r="11" spans="1:6">
      <c r="B11" s="19" t="s">
        <v>886</v>
      </c>
      <c r="C11" s="20">
        <v>25</v>
      </c>
      <c r="D11" s="20">
        <v>24</v>
      </c>
      <c r="E11" s="20" t="s">
        <v>1585</v>
      </c>
      <c r="F11" s="20" t="s">
        <v>1585</v>
      </c>
    </row>
    <row r="12" spans="1:6">
      <c r="B12" s="19" t="s">
        <v>887</v>
      </c>
      <c r="C12" s="20">
        <v>25</v>
      </c>
      <c r="D12" s="20">
        <v>21</v>
      </c>
      <c r="E12" s="20" t="s">
        <v>1585</v>
      </c>
      <c r="F12" s="20" t="s">
        <v>1585</v>
      </c>
    </row>
    <row r="13" spans="1:6">
      <c r="B13" s="19" t="s">
        <v>1587</v>
      </c>
      <c r="C13" s="20">
        <v>20</v>
      </c>
      <c r="D13" s="20">
        <v>15</v>
      </c>
      <c r="E13" s="20" t="s">
        <v>1585</v>
      </c>
      <c r="F13" s="20" t="s">
        <v>1682</v>
      </c>
    </row>
  </sheetData>
  <mergeCells count="1">
    <mergeCell ref="B4:F4"/>
  </mergeCells>
  <hyperlinks>
    <hyperlink ref="A1" location="Cuprins!A1" display="Content" xr:uid="{00000000-0004-0000-3900-000000000000}"/>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generalbusiness" value=""/>
</sisl>
</file>

<file path=customXml/itemProps1.xml><?xml version="1.0" encoding="utf-8"?>
<ds:datastoreItem xmlns:ds="http://schemas.openxmlformats.org/officeDocument/2006/customXml" ds:itemID="{92DE7E97-8F0C-4F5F-8D1A-1602CA486770}">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3</vt:i4>
      </vt:variant>
    </vt:vector>
  </HeadingPairs>
  <TitlesOfParts>
    <vt:vector size="59" baseType="lpstr">
      <vt:lpstr>Cuprins</vt:lpstr>
      <vt:lpstr>Cuprins-Q2</vt:lpstr>
      <vt:lpstr>UE LI1</vt:lpstr>
      <vt:lpstr>UE LI2</vt:lpstr>
      <vt:lpstr>UE LI3</vt:lpstr>
      <vt:lpstr>PV1</vt:lpstr>
      <vt:lpstr>Cap. Instr. - Caracteristici</vt:lpstr>
      <vt:lpstr>Termeni si conditii</vt:lpstr>
      <vt:lpstr>Structura capital</vt:lpstr>
      <vt:lpstr>Reconciliere capital</vt:lpstr>
      <vt:lpstr>KM1</vt:lpstr>
      <vt:lpstr>UE OV1</vt:lpstr>
      <vt:lpstr>Amortizoare capital</vt:lpstr>
      <vt:lpstr>CCYB</vt:lpstr>
      <vt:lpstr>UE CQ1</vt:lpstr>
      <vt:lpstr>UE CQ3</vt:lpstr>
      <vt:lpstr>UE CQ4</vt:lpstr>
      <vt:lpstr>UE CQ5</vt:lpstr>
      <vt:lpstr>UE CQ7</vt:lpstr>
      <vt:lpstr>Indicatori macro</vt:lpstr>
      <vt:lpstr>Abordarea IRB</vt:lpstr>
      <vt:lpstr>UE CR1</vt:lpstr>
      <vt:lpstr>UE CR1-A</vt:lpstr>
      <vt:lpstr>UE CR3</vt:lpstr>
      <vt:lpstr>UE CR4</vt:lpstr>
      <vt:lpstr>UE CR5</vt:lpstr>
      <vt:lpstr>UE CR6</vt:lpstr>
      <vt:lpstr>UE CR6-A</vt:lpstr>
      <vt:lpstr>UE CR8</vt:lpstr>
      <vt:lpstr>UE CR9</vt:lpstr>
      <vt:lpstr>UE CR 10</vt:lpstr>
      <vt:lpstr>CRM-SA</vt:lpstr>
      <vt:lpstr>CRM-IRB</vt:lpstr>
      <vt:lpstr>Garantii</vt:lpstr>
      <vt:lpstr>Colaterale</vt:lpstr>
      <vt:lpstr>UE CCR1</vt:lpstr>
      <vt:lpstr>UE CCR2</vt:lpstr>
      <vt:lpstr>UE CCR3</vt:lpstr>
      <vt:lpstr>UE CCR4</vt:lpstr>
      <vt:lpstr>UE CCR5</vt:lpstr>
      <vt:lpstr>UE CCR7</vt:lpstr>
      <vt:lpstr>RAF</vt:lpstr>
      <vt:lpstr>VaR IRRBB</vt:lpstr>
      <vt:lpstr>IRRBB1</vt:lpstr>
      <vt:lpstr>UE MR1</vt:lpstr>
      <vt:lpstr>LRSum</vt:lpstr>
      <vt:lpstr>LRcom</vt:lpstr>
      <vt:lpstr>LR SPL</vt:lpstr>
      <vt:lpstr>Monitorizare</vt:lpstr>
      <vt:lpstr>LIQ1</vt:lpstr>
      <vt:lpstr>LIQ2</vt:lpstr>
      <vt:lpstr>Active grevate</vt:lpstr>
      <vt:lpstr>Detineri</vt:lpstr>
      <vt:lpstr>Remuneratie 1</vt:lpstr>
      <vt:lpstr>Remuneratie 2</vt:lpstr>
      <vt:lpstr>Art 16 Reg BNR 5_2013</vt:lpstr>
      <vt:lpstr>'Cuprins-Q2'!Print_Area</vt:lpstr>
      <vt:lpstr>Cuprins!Print_Titles</vt:lpstr>
      <vt:lpstr>'Cuprins-Q2'!Print_Titles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Andreea</dc:creator>
  <cp:keywords>Internal Use Only</cp:keywords>
  <cp:lastModifiedBy>COJOCARU Elena-Consuela (UniCredit Bank - RO)</cp:lastModifiedBy>
  <cp:lastPrinted>2019-12-24T12:27:42Z</cp:lastPrinted>
  <dcterms:created xsi:type="dcterms:W3CDTF">2018-01-15T19:49:47Z</dcterms:created>
  <dcterms:modified xsi:type="dcterms:W3CDTF">2025-05-14T18:41:44Z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12c97c30-218f-473f-a929-e48563ac1834</vt:lpwstr>
  </property>
  <property fmtid="{D5CDD505-2E9C-101B-9397-08002B2CF9AE}" pid="3" name="docIndexRef">
    <vt:lpwstr>fef888c7-b30a-43cd-ab20-69122a17138c</vt:lpwstr>
  </property>
  <property fmtid="{D5CDD505-2E9C-101B-9397-08002B2CF9AE}" pid="4" name="bjSaver">
    <vt:lpwstr>E2fvAsNaH2s0glVBLP0Eky2xdkb5TD5D</vt:lpwstr>
  </property>
  <property fmtid="{D5CDD505-2E9C-101B-9397-08002B2CF9AE}" pid="5" name="bjCentreFooterLabel-first">
    <vt:lpwstr>&amp;"Arial,Regular"&amp;09&amp;K000000 UniCredit Bank Internal Use Only</vt:lpwstr>
  </property>
  <property fmtid="{D5CDD505-2E9C-101B-9397-08002B2CF9AE}" pid="6" name="bjLeftFooterLabel-even">
    <vt:lpwstr>&amp;"Arial,Regular"&amp;09&amp;K000000 UniCredit Bank Internal Use Only</vt:lpwstr>
  </property>
  <property fmtid="{D5CDD505-2E9C-101B-9397-08002B2CF9AE}" pid="7" name="bjCentreFooterLabel-even">
    <vt:lpwstr>&amp;"Arial,Regular"&amp;09&amp;K000000 UniCredit Bank Internal Use Only</vt:lpwstr>
  </property>
  <property fmtid="{D5CDD505-2E9C-101B-9397-08002B2CF9AE}" pid="8" name="bjLeftFooterLabel">
    <vt:lpwstr>&amp;"Arial,Regular"&amp;09&amp;K000000 UniCredit Bank Internal Use Only</vt:lpwstr>
  </property>
  <property fmtid="{D5CDD505-2E9C-101B-9397-08002B2CF9AE}" pid="9" name="bjCentreFooterLabel">
    <vt:lpwstr>&amp;"Arial,Regular"&amp;09&amp;K000000 UniCredit Bank Internal Use Only</vt:lpwstr>
  </property>
  <property fmtid="{D5CDD505-2E9C-101B-9397-08002B2CF9AE}" pid="10" name="bjDocumentSecurityLabel">
    <vt:lpwstr>Internal Use Only</vt:lpwstr>
  </property>
  <property fmtid="{D5CDD505-2E9C-101B-9397-08002B2CF9AE}" pid="11" name="UniCreditClassification">
    <vt:lpwstr>Internal Use Only</vt:lpwstr>
  </property>
  <property fmtid="{D5CDD505-2E9C-101B-9397-08002B2CF9AE}" pid="12"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13" name="bjDocumentLabelXML-0">
    <vt:lpwstr>ames.com/2008/01/sie/internal/label"&gt;&lt;element uid="id_classification_generalbusiness" value="" /&gt;&lt;/sisl&gt;</vt:lpwstr>
  </property>
  <property fmtid="{D5CDD505-2E9C-101B-9397-08002B2CF9AE}" pid="14" name="MSIP_Label_29db9e61-aac5-4f6e-805d-ceb8cb9983a1_Enabled">
    <vt:lpwstr>true</vt:lpwstr>
  </property>
  <property fmtid="{D5CDD505-2E9C-101B-9397-08002B2CF9AE}" pid="15" name="MSIP_Label_29db9e61-aac5-4f6e-805d-ceb8cb9983a1_SetDate">
    <vt:lpwstr>2025-04-30T09:28:36Z</vt:lpwstr>
  </property>
  <property fmtid="{D5CDD505-2E9C-101B-9397-08002B2CF9AE}" pid="16" name="MSIP_Label_29db9e61-aac5-4f6e-805d-ceb8cb9983a1_Method">
    <vt:lpwstr>Standard</vt:lpwstr>
  </property>
  <property fmtid="{D5CDD505-2E9C-101B-9397-08002B2CF9AE}" pid="17" name="MSIP_Label_29db9e61-aac5-4f6e-805d-ceb8cb9983a1_Name">
    <vt:lpwstr>UniCredit - Internal Use Only - no visual markings</vt:lpwstr>
  </property>
  <property fmtid="{D5CDD505-2E9C-101B-9397-08002B2CF9AE}" pid="18" name="MSIP_Label_29db9e61-aac5-4f6e-805d-ceb8cb9983a1_SiteId">
    <vt:lpwstr>2cc49ce9-66a1-41ac-a96b-bdc54247696a</vt:lpwstr>
  </property>
  <property fmtid="{D5CDD505-2E9C-101B-9397-08002B2CF9AE}" pid="19" name="MSIP_Label_29db9e61-aac5-4f6e-805d-ceb8cb9983a1_ActionId">
    <vt:lpwstr>6cd31aa1-9595-4dfd-aa9f-1b114e70aa32</vt:lpwstr>
  </property>
  <property fmtid="{D5CDD505-2E9C-101B-9397-08002B2CF9AE}" pid="20" name="MSIP_Label_29db9e61-aac5-4f6e-805d-ceb8cb9983a1_ContentBits">
    <vt:lpwstr>0</vt:lpwstr>
  </property>
</Properties>
</file>