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hofs\Regulatory Reporting\RapBNR\solvabilitate comun\BASEL III\Pillar 3\2023\Q4\Site\"/>
    </mc:Choice>
  </mc:AlternateContent>
  <bookViews>
    <workbookView xWindow="-12" yWindow="-12" windowWidth="20520" windowHeight="6960" tabRatio="897"/>
  </bookViews>
  <sheets>
    <sheet name="Content" sheetId="86" r:id="rId1"/>
    <sheet name="EU LI1" sheetId="92" r:id="rId2"/>
    <sheet name="EU LI2" sheetId="93" r:id="rId3"/>
    <sheet name="EU LI3" sheetId="94" r:id="rId4"/>
    <sheet name="PV1" sheetId="87" r:id="rId5"/>
    <sheet name="Cap. Instr. - Characteristics" sheetId="85" r:id="rId6"/>
    <sheet name="Terms and conditions" sheetId="78" r:id="rId7"/>
    <sheet name="Own Funds structure" sheetId="83" r:id="rId8"/>
    <sheet name="Reconciliation Own Funds" sheetId="84" r:id="rId9"/>
    <sheet name="KM1" sheetId="68" r:id="rId10"/>
    <sheet name="EU OV1" sheetId="4" r:id="rId11"/>
    <sheet name="Capital buffers" sheetId="70" r:id="rId12"/>
    <sheet name="CCYB" sheetId="123" r:id="rId13"/>
    <sheet name="EU CQ1" sheetId="95" r:id="rId14"/>
    <sheet name="EU CQ3" sheetId="97" r:id="rId15"/>
    <sheet name="EU CQ4" sheetId="98" r:id="rId16"/>
    <sheet name="EU CQ5" sheetId="24" r:id="rId17"/>
    <sheet name="EU CQ7" sheetId="129" r:id="rId18"/>
    <sheet name="Macroeconomic indicators" sheetId="124" r:id="rId19"/>
    <sheet name="IRB Approach" sheetId="125" r:id="rId20"/>
    <sheet name="EU CR1" sheetId="12" r:id="rId21"/>
    <sheet name="EU CR1-A" sheetId="134" r:id="rId22"/>
    <sheet name="EU CR2" sheetId="135" r:id="rId23"/>
    <sheet name="EU CR3" sheetId="20" r:id="rId24"/>
    <sheet name="EU CR4" sheetId="22" r:id="rId25"/>
    <sheet name="EU CR5" sheetId="131" r:id="rId26"/>
    <sheet name="EU CR6" sheetId="132" r:id="rId27"/>
    <sheet name="EU CR6-A" sheetId="136" r:id="rId28"/>
    <sheet name="EU CR8" sheetId="28" r:id="rId29"/>
    <sheet name="EU CR9" sheetId="91" r:id="rId30"/>
    <sheet name="EU CR 10" sheetId="5" r:id="rId31"/>
    <sheet name="CRM-SA" sheetId="112" r:id="rId32"/>
    <sheet name="CRM-IRB" sheetId="113" r:id="rId33"/>
    <sheet name="Garantees RON" sheetId="114" r:id="rId34"/>
    <sheet name="Collaterals RON" sheetId="115" r:id="rId35"/>
    <sheet name="EU CCR1" sheetId="30" r:id="rId36"/>
    <sheet name="EU CCR2" sheetId="31" r:id="rId37"/>
    <sheet name="EU CCR3" sheetId="33" r:id="rId38"/>
    <sheet name="EU CCR4" sheetId="34" r:id="rId39"/>
    <sheet name="EU CCR5" sheetId="37" r:id="rId40"/>
    <sheet name="EU CCR7" sheetId="35" r:id="rId41"/>
    <sheet name="VaR Indicators" sheetId="126" r:id="rId42"/>
    <sheet name="RAF" sheetId="117" r:id="rId43"/>
    <sheet name="VaR IRRBB" sheetId="118" r:id="rId44"/>
    <sheet name="IRRBB1" sheetId="88" r:id="rId45"/>
    <sheet name="EU MR1" sheetId="39" r:id="rId46"/>
    <sheet name="LRSum" sheetId="56" r:id="rId47"/>
    <sheet name="LRcom" sheetId="57" r:id="rId48"/>
    <sheet name="LR SPL" sheetId="73" r:id="rId49"/>
    <sheet name="Monitoring" sheetId="122" r:id="rId50"/>
    <sheet name="LIQ1" sheetId="59" r:id="rId51"/>
    <sheet name="LIQ2" sheetId="60" r:id="rId52"/>
    <sheet name="Asset encumbrance" sheetId="99" r:id="rId53"/>
    <sheet name="Equity Exposures" sheetId="127" r:id="rId54"/>
    <sheet name="Remuneration 1" sheetId="100" r:id="rId55"/>
    <sheet name="Remuneration 2" sheetId="101" r:id="rId56"/>
    <sheet name="Art 16 Reg BNR 5_2013" sheetId="90" r:id="rId57"/>
  </sheets>
  <externalReferences>
    <externalReference r:id="rId58"/>
    <externalReference r:id="rId59"/>
  </externalReferences>
  <definedNames>
    <definedName name="_xlnm._FilterDatabase" localSheetId="7" hidden="1">'Own Funds structure'!#REF!</definedName>
    <definedName name="_Toc38398098" localSheetId="0">Content!#REF!</definedName>
    <definedName name="A_1.1_cons" localSheetId="21">'[1]Parte B - 1.1'!#REF!</definedName>
    <definedName name="A_1.1_cons" localSheetId="22">'[1]Parte B - 1.1'!#REF!</definedName>
    <definedName name="A_1.1_cons" localSheetId="27">'[1]Parte B - 1.1'!#REF!</definedName>
    <definedName name="A_1.1_cons">'[1]Parte B - 1.1'!#REF!</definedName>
    <definedName name="A_1.1_consGIULI" localSheetId="21">#REF!</definedName>
    <definedName name="A_1.1_consGIULI" localSheetId="22">#REF!</definedName>
    <definedName name="A_1.1_consGIULI" localSheetId="25">#REF!</definedName>
    <definedName name="A_1.1_consGIULI" localSheetId="26">#REF!</definedName>
    <definedName name="A_1.1_consGIULI" localSheetId="27">#REF!</definedName>
    <definedName name="A_1.1_consGIULI">#REF!</definedName>
    <definedName name="A_1.1_ind" localSheetId="21">'[1]Parte B - 1.1'!#REF!</definedName>
    <definedName name="A_1.1_ind" localSheetId="22">'[1]Parte B - 1.1'!#REF!</definedName>
    <definedName name="A_1.1_ind" localSheetId="26">'[1]Parte B - 1.1'!#REF!</definedName>
    <definedName name="A_1.1_ind" localSheetId="27">'[1]Parte B - 1.1'!#REF!</definedName>
    <definedName name="A_1.1_ind">'[1]Parte B - 1.1'!#REF!</definedName>
    <definedName name="DP_86758" localSheetId="21">'LR SPL'!#REF!</definedName>
    <definedName name="DP_86758" localSheetId="22">'LR SPL'!#REF!</definedName>
    <definedName name="DP_86758" localSheetId="25">'[2]LR SPL'!#REF!</definedName>
    <definedName name="DP_86758" localSheetId="26">'[2]LR SPL'!#REF!</definedName>
    <definedName name="DP_86758" localSheetId="27">'[2]LR SPL'!#REF!</definedName>
    <definedName name="DP_86758">'LR SPL'!#REF!</definedName>
    <definedName name="GIULIANO1.1" localSheetId="21">#REF!</definedName>
    <definedName name="GIULIANO1.1" localSheetId="22">#REF!</definedName>
    <definedName name="GIULIANO1.1" localSheetId="25">#REF!</definedName>
    <definedName name="GIULIANO1.1" localSheetId="26">#REF!</definedName>
    <definedName name="GIULIANO1.1" localSheetId="27">#REF!</definedName>
    <definedName name="GIULIANO1.1">#REF!</definedName>
    <definedName name="IND_A" localSheetId="21">#REF!</definedName>
    <definedName name="IND_A" localSheetId="22">#REF!</definedName>
    <definedName name="IND_A" localSheetId="25">#REF!</definedName>
    <definedName name="IND_A" localSheetId="26">#REF!</definedName>
    <definedName name="IND_A" localSheetId="27">#REF!</definedName>
    <definedName name="IND_A">#REF!</definedName>
    <definedName name="IND_S" localSheetId="21">#REF!</definedName>
    <definedName name="IND_S" localSheetId="22">#REF!</definedName>
    <definedName name="IND_S" localSheetId="25">#REF!</definedName>
    <definedName name="IND_S" localSheetId="26">#REF!</definedName>
    <definedName name="IND_S" localSheetId="27">#REF!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Content!$B$2:$E$51</definedName>
    <definedName name="_xlnm.Print_Titles" localSheetId="0">Content!$5:$5</definedName>
    <definedName name="Template_1" localSheetId="21">#REF!</definedName>
    <definedName name="Template_1" localSheetId="22">#REF!</definedName>
    <definedName name="Template_1" localSheetId="26">#REF!</definedName>
    <definedName name="Template_1" localSheetId="27">#REF!</definedName>
    <definedName name="Template_1">#REF!</definedName>
  </definedNames>
  <calcPr calcId="162913" iterate="1"/>
</workbook>
</file>

<file path=xl/calcChain.xml><?xml version="1.0" encoding="utf-8"?>
<calcChain xmlns="http://schemas.openxmlformats.org/spreadsheetml/2006/main">
  <c r="B10" i="87" l="1"/>
  <c r="B11" i="87" s="1"/>
  <c r="B12" i="87" s="1"/>
  <c r="B13" i="87" s="1"/>
  <c r="B14" i="87" s="1"/>
  <c r="B15" i="87" s="1"/>
  <c r="B16" i="87" s="1"/>
  <c r="B17" i="87" s="1"/>
  <c r="B18" i="87" s="1"/>
  <c r="B19" i="87" s="1"/>
  <c r="B20" i="87" s="1"/>
</calcChain>
</file>

<file path=xl/sharedStrings.xml><?xml version="1.0" encoding="utf-8"?>
<sst xmlns="http://schemas.openxmlformats.org/spreadsheetml/2006/main" count="2504" uniqueCount="1596">
  <si>
    <t>RWA</t>
  </si>
  <si>
    <t>Total</t>
  </si>
  <si>
    <t>-</t>
  </si>
  <si>
    <t>010</t>
  </si>
  <si>
    <t>030</t>
  </si>
  <si>
    <t>Subtotal</t>
  </si>
  <si>
    <t>EEPE</t>
  </si>
  <si>
    <t>EU4</t>
  </si>
  <si>
    <t>9a</t>
  </si>
  <si>
    <t>9b</t>
  </si>
  <si>
    <t xml:space="preserve"> </t>
  </si>
  <si>
    <t>20a</t>
  </si>
  <si>
    <t>20b</t>
  </si>
  <si>
    <t>UniCredit SPA</t>
  </si>
  <si>
    <t>n/a</t>
  </si>
  <si>
    <t>EUR</t>
  </si>
  <si>
    <t>4.5%+3M EURIBOR</t>
  </si>
  <si>
    <t>3.88%+3M EURIBOR</t>
  </si>
  <si>
    <t>UniCredit Bank Romania</t>
  </si>
  <si>
    <t>RON</t>
  </si>
  <si>
    <t>Item</t>
  </si>
  <si>
    <t>KM1</t>
  </si>
  <si>
    <t>LIQ1</t>
  </si>
  <si>
    <t>LIQ2</t>
  </si>
  <si>
    <t>2a</t>
  </si>
  <si>
    <t>KM1'!A1</t>
  </si>
  <si>
    <t>Capital:</t>
  </si>
  <si>
    <t>Total ASF</t>
  </si>
  <si>
    <t>Total RSF</t>
  </si>
  <si>
    <t>LIQ1'!A1</t>
  </si>
  <si>
    <t>LIQ2'!A1</t>
  </si>
  <si>
    <t>LR SPL</t>
  </si>
  <si>
    <t>LR SPL'!A1</t>
  </si>
  <si>
    <t>EU-1</t>
  </si>
  <si>
    <t>EU-2</t>
  </si>
  <si>
    <t>EU-3</t>
  </si>
  <si>
    <t>EU-4</t>
  </si>
  <si>
    <t>EU-5</t>
  </si>
  <si>
    <t>EU-6</t>
  </si>
  <si>
    <t>EU-7</t>
  </si>
  <si>
    <t>EU-8</t>
  </si>
  <si>
    <t>EU-9</t>
  </si>
  <si>
    <t>EU-10</t>
  </si>
  <si>
    <t>EU-11</t>
  </si>
  <si>
    <t>EU-12</t>
  </si>
  <si>
    <t>Individual</t>
  </si>
  <si>
    <t>LRSum</t>
  </si>
  <si>
    <t>LRCom</t>
  </si>
  <si>
    <t>LRSum!A1</t>
  </si>
  <si>
    <t>LRcom!A1</t>
  </si>
  <si>
    <t>Other adjustments</t>
  </si>
  <si>
    <t xml:space="preserve"> Summary comparison of accounting assets vs leverage ratio exposure measure</t>
  </si>
  <si>
    <t>Composition of regulatory capital</t>
  </si>
  <si>
    <t>Reference Annex IV</t>
  </si>
  <si>
    <t>Group</t>
  </si>
  <si>
    <t>Bank</t>
  </si>
  <si>
    <t>Reference for reconciliation with balance sheet</t>
  </si>
  <si>
    <t>Capital instruments and the related share premium accounts</t>
  </si>
  <si>
    <t>Retained earnings</t>
  </si>
  <si>
    <t>Common Equity Tier 1 (CET1) capital before regulatory adjustments</t>
  </si>
  <si>
    <t>Total regulatory adjustments to Common Equity Tier 1 (CET1)</t>
  </si>
  <si>
    <t>Additional Tier 1 (AT1) capital: instruments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</si>
  <si>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</si>
  <si>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</si>
  <si>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</si>
  <si>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</si>
  <si>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</si>
  <si>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regulatory adjustments</t>
  </si>
  <si>
    <t>Tier 2 (T2) capital</t>
  </si>
  <si>
    <t>Total capital (TC = T1 + T2)</t>
  </si>
  <si>
    <t>of which: capital conservation buffer requirement</t>
  </si>
  <si>
    <t>of which: systemic risk buffer requirement</t>
  </si>
  <si>
    <t>c+d</t>
  </si>
  <si>
    <t>c</t>
  </si>
  <si>
    <t>a</t>
  </si>
  <si>
    <t>b</t>
  </si>
  <si>
    <t>d</t>
  </si>
  <si>
    <t>e</t>
  </si>
  <si>
    <t>f</t>
  </si>
  <si>
    <t>g</t>
  </si>
  <si>
    <t>h</t>
  </si>
  <si>
    <t>i</t>
  </si>
  <si>
    <t>Reconciliation of regulatory capital to Financial Statements</t>
  </si>
  <si>
    <t>Reference</t>
  </si>
  <si>
    <t>Assets</t>
  </si>
  <si>
    <t>Financial assets at fair value through profit or loss</t>
  </si>
  <si>
    <t>Derivatives assets designated as hedging instruments</t>
  </si>
  <si>
    <t>Loans and advances to customers at amortized cost</t>
  </si>
  <si>
    <t>Loans and advances to banks at amortized cost</t>
  </si>
  <si>
    <t>Financial assets at fair value through other comprehensive income</t>
  </si>
  <si>
    <t>Intangible assets</t>
  </si>
  <si>
    <t>Current tax assets</t>
  </si>
  <si>
    <t>Deferred tax assets</t>
  </si>
  <si>
    <t>Other assets</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</si>
  <si>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</si>
  <si>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</si>
  <si>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</si>
  <si>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</si>
  <si>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</si>
  <si>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</si>
  <si>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Debt securities issued</t>
  </si>
  <si>
    <t>Subordinated liabilities</t>
  </si>
  <si>
    <t>Other financial liabilities at amortized cost</t>
  </si>
  <si>
    <t>Current tax liabilities</t>
  </si>
  <si>
    <t>Deferred tax liabilities</t>
  </si>
  <si>
    <t>Provisions</t>
  </si>
  <si>
    <t>Total liabilities</t>
  </si>
  <si>
    <t>Share capital</t>
  </si>
  <si>
    <t>Share premium</t>
  </si>
  <si>
    <t>Reserve on financial assets at fair value through other comprehensive income</t>
  </si>
  <si>
    <t>Other reserves</t>
  </si>
  <si>
    <t xml:space="preserve">  of which: Dividends</t>
  </si>
  <si>
    <t>Non-controlling interest</t>
  </si>
  <si>
    <t>Total liabilities and equity</t>
  </si>
  <si>
    <t xml:space="preserve">Main features of regulatory capital instruments </t>
  </si>
  <si>
    <t>Capital Instruments Level 1</t>
  </si>
  <si>
    <t>Issuer</t>
  </si>
  <si>
    <t>Unique identifier (eg CUSIP, ISIN or Bloomberg identifier for private placement)</t>
  </si>
  <si>
    <t>Governing law(s) of the instrument</t>
  </si>
  <si>
    <t>Regulatory treatment</t>
  </si>
  <si>
    <t>Transitional CRR rules</t>
  </si>
  <si>
    <t>Post-transitional CRR rules</t>
  </si>
  <si>
    <t>Eligible at solo/(sub-)consolidated/ solo&amp;(sub-)consolidated</t>
  </si>
  <si>
    <t>Instrument type (types to be specified by each jurisdiction)</t>
  </si>
  <si>
    <t>Amount recognised in regulatory capital (in RON thousands)</t>
  </si>
  <si>
    <t>Currency of issue</t>
  </si>
  <si>
    <t>Nominal amount of instrument  - in currency of issue</t>
  </si>
  <si>
    <t>Accounting classification</t>
  </si>
  <si>
    <t>Perpetual or dated</t>
  </si>
  <si>
    <t xml:space="preserve">Original maturity date </t>
  </si>
  <si>
    <t>Issuer call subject to prior supervisory approval</t>
  </si>
  <si>
    <t>Optional call date, contingent call dates and redemption amount (s. 9b)</t>
  </si>
  <si>
    <t>Subsequent call dates, if applicable</t>
  </si>
  <si>
    <t>Coupons / dividends</t>
  </si>
  <si>
    <t>Fixed or floating dividend/coupon</t>
  </si>
  <si>
    <t>Coupon rate and any related index</t>
  </si>
  <si>
    <t>Existence of a dividend stopper</t>
  </si>
  <si>
    <t>Fully discretionary, partially discretionary or mandatory (in terms of timing)</t>
  </si>
  <si>
    <t>Fully discretionary, partially discretionary or mandatory (in terms of amount)</t>
  </si>
  <si>
    <t>Existence of step up or other incentive to redeem</t>
  </si>
  <si>
    <t>Noncumulative or 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</si>
  <si>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</si>
  <si>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</si>
  <si>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</si>
  <si>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</si>
  <si>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</si>
  <si>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</si>
  <si>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</si>
  <si>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</si>
  <si>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</si>
  <si>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</si>
  <si>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</si>
  <si>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</si>
  <si>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</si>
  <si>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Non-compliant transitioned features</t>
  </si>
  <si>
    <t>If yes, specify non-compliant features</t>
  </si>
  <si>
    <t>CET1</t>
  </si>
  <si>
    <t>solo and consolidated</t>
  </si>
  <si>
    <t>ordinary shares</t>
  </si>
  <si>
    <t>shareholder's equity</t>
  </si>
  <si>
    <t xml:space="preserve">perpetual </t>
  </si>
  <si>
    <t>no maturity</t>
  </si>
  <si>
    <t>no</t>
  </si>
  <si>
    <t>floating</t>
  </si>
  <si>
    <t>non-cumulative</t>
  </si>
  <si>
    <t xml:space="preserve">subordinated </t>
  </si>
  <si>
    <t>Tier 2 - Capital Instruments features</t>
  </si>
  <si>
    <t>Issue price</t>
  </si>
  <si>
    <t>Redemption price - in currency of issue</t>
  </si>
  <si>
    <t>Original date of issuance</t>
  </si>
  <si>
    <t>Tier 2</t>
  </si>
  <si>
    <t>subordinated loan</t>
  </si>
  <si>
    <t xml:space="preserve">KM1: Key metrics </t>
  </si>
  <si>
    <t>Available capital (amounts)</t>
  </si>
  <si>
    <t>Risk-weighted assets (amounts)</t>
  </si>
  <si>
    <t>Common Equity Tier 1 ratio (%)</t>
  </si>
  <si>
    <t>Tier 1 ratio (%)</t>
  </si>
  <si>
    <t>Total capital ratio (%)</t>
  </si>
  <si>
    <t>Liquidity Coverage Ratio</t>
  </si>
  <si>
    <t>Net Stable Funding Ratio</t>
  </si>
  <si>
    <t>Total available stable funding</t>
  </si>
  <si>
    <t>Total required stable funding</t>
  </si>
  <si>
    <t>NSFR ratio (%)</t>
  </si>
  <si>
    <t>The contractual terms and conditions of the Level 2 Own Funds –Subordinated Loans</t>
  </si>
  <si>
    <t>No. cr.</t>
  </si>
  <si>
    <t>Counterparty</t>
  </si>
  <si>
    <t>Currency</t>
  </si>
  <si>
    <t>Starting date</t>
  </si>
  <si>
    <t>Maturity Date</t>
  </si>
  <si>
    <t>Update interest frequency</t>
  </si>
  <si>
    <t>Clauses</t>
  </si>
  <si>
    <t>Payments</t>
  </si>
  <si>
    <t>one</t>
  </si>
  <si>
    <t>EU OV1 – Overview of RWAs</t>
  </si>
  <si>
    <t>Capital Requirements</t>
  </si>
  <si>
    <t>Settlement risk</t>
  </si>
  <si>
    <t>Market risk</t>
  </si>
  <si>
    <t>Of which IMA</t>
  </si>
  <si>
    <t>Large exposures</t>
  </si>
  <si>
    <t>Operational risk</t>
  </si>
  <si>
    <t>EU CR8 – RWA flow statements of credit risk exposures under the IRB approach</t>
  </si>
  <si>
    <t>Capital requirements</t>
  </si>
  <si>
    <t>Asset size</t>
  </si>
  <si>
    <t>Asset quality</t>
  </si>
  <si>
    <t>Model updates</t>
  </si>
  <si>
    <t>Methodology and policy</t>
  </si>
  <si>
    <t>Acquisitions and disposals</t>
  </si>
  <si>
    <t>Foreign exchange movements</t>
  </si>
  <si>
    <t>Other</t>
  </si>
  <si>
    <t>EU CR10 – IRB (specialised lending and equities)</t>
  </si>
  <si>
    <t>Specialised lending</t>
  </si>
  <si>
    <t>Regulatory categories</t>
  </si>
  <si>
    <t>On- balance- sheet amount</t>
  </si>
  <si>
    <t>Off-balance- sheet amount</t>
  </si>
  <si>
    <t>Risk weight</t>
  </si>
  <si>
    <t>Exposure amount</t>
  </si>
  <si>
    <t>RWAs</t>
  </si>
  <si>
    <t>Expected losses</t>
  </si>
  <si>
    <t>Category 1</t>
  </si>
  <si>
    <t>Category 2</t>
  </si>
  <si>
    <t>Category 3</t>
  </si>
  <si>
    <t>Category 4</t>
  </si>
  <si>
    <t>Category 5</t>
  </si>
  <si>
    <t>Remaining maturity</t>
  </si>
  <si>
    <t>Less than 2.5 years</t>
  </si>
  <si>
    <t>Equal to or more than 2.5 years</t>
  </si>
  <si>
    <t>Equities under the simple risk-weighted approach</t>
  </si>
  <si>
    <t>Private equity exposures</t>
  </si>
  <si>
    <t>Exchange-traded equity exposures</t>
  </si>
  <si>
    <t>Other equity exposures</t>
  </si>
  <si>
    <t>EU CCR7 – RWA flow statements of CCR exposures under the IMM</t>
  </si>
  <si>
    <t>RWA amounts</t>
  </si>
  <si>
    <t>Credit quality of counterparties</t>
  </si>
  <si>
    <t>Model updates (IMM only)</t>
  </si>
  <si>
    <t>Methodology and policy (IMM only)</t>
  </si>
  <si>
    <t>In RON thousands</t>
  </si>
  <si>
    <t>Type</t>
  </si>
  <si>
    <t>Collateral used in derivative transactions</t>
  </si>
  <si>
    <t>Collateral used in SFTs</t>
  </si>
  <si>
    <t>Fair value of collateral received</t>
  </si>
  <si>
    <t>Fair value of posted collateral</t>
  </si>
  <si>
    <t>Segregated</t>
  </si>
  <si>
    <t>Unsegregated</t>
  </si>
  <si>
    <t>EU CCR1 – Analysis of CCR exposure by approach</t>
  </si>
  <si>
    <t>EU CCR2 – CVA capital charge</t>
  </si>
  <si>
    <t>Exposure value</t>
  </si>
  <si>
    <t>Total portfolios subject to the advanced method</t>
  </si>
  <si>
    <t>(i) VaR component (including the 3× multiplier)</t>
  </si>
  <si>
    <t>(ii) SVaR component (including the 3× multiplier)</t>
  </si>
  <si>
    <t>All portfolios subject to the standardised method</t>
  </si>
  <si>
    <t>Based on the original exposure method</t>
  </si>
  <si>
    <t>Total subject to the CVA capital charge</t>
  </si>
  <si>
    <t>EU CCR3 – Standardised approach – CCR exposures by regulatory portfolio and risk</t>
  </si>
  <si>
    <t>Of which unrated</t>
  </si>
  <si>
    <t>Exposure classes</t>
  </si>
  <si>
    <t>Central governments or central banks</t>
  </si>
  <si>
    <t>Regional government or local authorities</t>
  </si>
  <si>
    <t>Public sector entities</t>
  </si>
  <si>
    <t>Multilateral development banks</t>
  </si>
  <si>
    <t>International organisations</t>
  </si>
  <si>
    <t>Institutions</t>
  </si>
  <si>
    <t>Corporates</t>
  </si>
  <si>
    <t>Retail</t>
  </si>
  <si>
    <t>Institutions and corporates with a short-term credit assessment</t>
  </si>
  <si>
    <t>Other items</t>
  </si>
  <si>
    <t>Equity</t>
  </si>
  <si>
    <t>Exposures in default</t>
  </si>
  <si>
    <t>Covered bonds</t>
  </si>
  <si>
    <t>Equity exposures</t>
  </si>
  <si>
    <t>Other exposures</t>
  </si>
  <si>
    <t>Agriculture, forestry and fishing</t>
  </si>
  <si>
    <t>Mining and quarrying</t>
  </si>
  <si>
    <t>Manufacturing</t>
  </si>
  <si>
    <t>Electricity, gas, steam and air conditioning supply</t>
  </si>
  <si>
    <t>Water supply</t>
  </si>
  <si>
    <t>Construction</t>
  </si>
  <si>
    <t>Wholesale and retail trade</t>
  </si>
  <si>
    <t>Transport and storage</t>
  </si>
  <si>
    <t>Accommodation and food service activities</t>
  </si>
  <si>
    <t>Information and communication</t>
  </si>
  <si>
    <t>Professional, scientific and technical activities</t>
  </si>
  <si>
    <t>Human health services and social work activities</t>
  </si>
  <si>
    <t>Arts, entertainment and recreation</t>
  </si>
  <si>
    <t>Other services</t>
  </si>
  <si>
    <t>Households</t>
  </si>
  <si>
    <t>Capital buffers</t>
  </si>
  <si>
    <t>Capital requirements - Pillar I</t>
  </si>
  <si>
    <t>Capital conservation buffer</t>
  </si>
  <si>
    <t xml:space="preserve">Countercyclical capital buffer </t>
  </si>
  <si>
    <t xml:space="preserve">O-SII buffer </t>
  </si>
  <si>
    <t>Systemic risk buffer</t>
  </si>
  <si>
    <t>Combined buffer requirement</t>
  </si>
  <si>
    <t>Solvency ratio - minimum requirements including Pillar I &amp; II buffers</t>
  </si>
  <si>
    <t>NBR Supervisory Report - SREP</t>
  </si>
  <si>
    <t>- individual level</t>
  </si>
  <si>
    <t>CET 1 ratio</t>
  </si>
  <si>
    <t>Tier 1 ratio</t>
  </si>
  <si>
    <t>Total capital ratio</t>
  </si>
  <si>
    <t>Romania</t>
  </si>
  <si>
    <t>Debt securities</t>
  </si>
  <si>
    <t>Instruments</t>
  </si>
  <si>
    <t>Off-balance-sheet exposures</t>
  </si>
  <si>
    <t>Risk Weight</t>
  </si>
  <si>
    <t>Exposures in default</t>
  </si>
  <si>
    <t>LRSum: Comparison between accounting assets and exposure for Leverage Effect calculation</t>
  </si>
  <si>
    <t>Adjusted effective notional amount of written credit derivatives</t>
  </si>
  <si>
    <t>(Adjusted effective notional offsets and add-on deductions for written credit derivatives)</t>
  </si>
  <si>
    <t>(Netted amounts of cash payables and cash receivables of gross SFT assets)</t>
  </si>
  <si>
    <t>Agent transaction exposures</t>
  </si>
  <si>
    <t>(Adjustments for conversion to credit equivalent amounts)</t>
  </si>
  <si>
    <t>Tier 1 capital</t>
  </si>
  <si>
    <t>LRSpl: Split-up of on balance sheet exposures (excluding derivatives, SFTs and exempted exposures)</t>
  </si>
  <si>
    <t>Items</t>
  </si>
  <si>
    <t>CRR leverage ratio exposures</t>
  </si>
  <si>
    <t>Total on-balance sheet exposures (excluding derivatives, SFTs, and exempted exposures), of which:</t>
  </si>
  <si>
    <t>Trading book exposures</t>
  </si>
  <si>
    <t>Banking book exposures, of which:</t>
  </si>
  <si>
    <t>Covered bonds</t>
  </si>
  <si>
    <t>Exposures treated as sovereigns</t>
  </si>
  <si>
    <t>Exposures to regional governments, MDB, international organisations and PSE not treated as sovereigns</t>
  </si>
  <si>
    <t>Secured by mortgages of immovable properties</t>
  </si>
  <si>
    <t>Retail exposures</t>
  </si>
  <si>
    <t>Corporate</t>
  </si>
  <si>
    <t>Other exposures (eg equity, securitisations, and other non-credit obligation assets)</t>
  </si>
  <si>
    <t>EU CR6 – IRB approach – Credit risk exposures by exposure class and PD range</t>
  </si>
  <si>
    <t>Original on-balance- sheet gross exposures</t>
  </si>
  <si>
    <t>Off- balance- sheet exposures pre-CCF</t>
  </si>
  <si>
    <t>Average CCF</t>
  </si>
  <si>
    <t>EAD post CRM and post CCF</t>
  </si>
  <si>
    <t>Average PD</t>
  </si>
  <si>
    <t>Number of obligors</t>
  </si>
  <si>
    <t>Average LGD</t>
  </si>
  <si>
    <t>Average maturity</t>
  </si>
  <si>
    <t>RWA density</t>
  </si>
  <si>
    <t>EL</t>
  </si>
  <si>
    <t>Total (all portfolio)</t>
  </si>
  <si>
    <t>0.00 to &lt;0.15</t>
  </si>
  <si>
    <t>0.15 to &lt;0.25</t>
  </si>
  <si>
    <t>0.25 to &lt;0.50</t>
  </si>
  <si>
    <t>0.50 to &lt;0.75</t>
  </si>
  <si>
    <t>0.75 to &lt;2.50</t>
  </si>
  <si>
    <t>2.50 to &lt;10.00</t>
  </si>
  <si>
    <t>10.00 to &lt;100.00</t>
  </si>
  <si>
    <t>100.00 (Default)</t>
  </si>
  <si>
    <t>PD Scale</t>
  </si>
  <si>
    <t>PD scale</t>
  </si>
  <si>
    <t>EAD post CRM</t>
  </si>
  <si>
    <t>RWA density</t>
  </si>
  <si>
    <t>EU CCR4 – IRB approach – CCR exposures by portfolio and PD scale</t>
  </si>
  <si>
    <t>EU CR3 – CRM techniques – Overview</t>
  </si>
  <si>
    <t>Total loans</t>
  </si>
  <si>
    <t>EU CR4 – Standardised approach – Credit risk exposure and CRM effects</t>
  </si>
  <si>
    <t>Exposures before CCF and CRM</t>
  </si>
  <si>
    <t>Exposures post CCF and CRM</t>
  </si>
  <si>
    <t>Exposure classes</t>
  </si>
  <si>
    <t>RWAs and RWA density</t>
  </si>
  <si>
    <t>On-balance-sheet amount</t>
  </si>
  <si>
    <t>Off-balance-sheet amount</t>
  </si>
  <si>
    <t>Regional government or local authorities</t>
  </si>
  <si>
    <t>Multilateral development banks</t>
  </si>
  <si>
    <t>Secured by mortgages on immovable property</t>
  </si>
  <si>
    <t>Exposures associated with particularly high risk</t>
  </si>
  <si>
    <t>Institutions and corporates with a short-term credit assessment</t>
  </si>
  <si>
    <t>Collective investment undertakings</t>
  </si>
  <si>
    <t>Total unweighted value (average)</t>
  </si>
  <si>
    <t>Total weighted value (average)</t>
  </si>
  <si>
    <t>Retail deposits and deposits from small business customers, of which:</t>
  </si>
  <si>
    <t xml:space="preserve">   Stable deposits</t>
  </si>
  <si>
    <t xml:space="preserve">   Less stable deposits</t>
  </si>
  <si>
    <t>Secured wholesale funding</t>
  </si>
  <si>
    <t>Other contractual funding obligations</t>
  </si>
  <si>
    <t>Other contingent funding obligations</t>
  </si>
  <si>
    <t>TOTAL CASH OUTFLOWS</t>
  </si>
  <si>
    <t>Inflows from fully performing exposures</t>
  </si>
  <si>
    <t>Other cash inflows</t>
  </si>
  <si>
    <t>TOTAL CASH INFLOWS</t>
  </si>
  <si>
    <t>Liquidity coverage ratio (%)</t>
  </si>
  <si>
    <t>Template LIQ2: Net Stable Funding Ratio (NSFR)</t>
  </si>
  <si>
    <t>Unweighted value by residual maturity</t>
  </si>
  <si>
    <t>Weighted value</t>
  </si>
  <si>
    <t>&lt;6 months</t>
  </si>
  <si>
    <t>6 months to &lt;1 year</t>
  </si>
  <si>
    <t>≥1 year</t>
  </si>
  <si>
    <t>Available stable funding (ASF) item</t>
  </si>
  <si>
    <t xml:space="preserve">   Regulatory capital</t>
  </si>
  <si>
    <t xml:space="preserve">   Other capital instruments</t>
  </si>
  <si>
    <t xml:space="preserve">Retail deposits and deposits from small business customers: </t>
  </si>
  <si>
    <t>Wholesale funding:</t>
  </si>
  <si>
    <t xml:space="preserve">   Operational deposits</t>
  </si>
  <si>
    <t xml:space="preserve">   Other wholesale funding</t>
  </si>
  <si>
    <t>Liabilities with matching interdependent assets</t>
  </si>
  <si>
    <t>Other liabilities:</t>
  </si>
  <si>
    <t xml:space="preserve">   All other liabilities and equity not included in the above categories</t>
  </si>
  <si>
    <t>Total NSFR high-quality liquid assets (HQLA)</t>
  </si>
  <si>
    <t>Deposits held at other financial institutions for operational purposes</t>
  </si>
  <si>
    <t>Performing loans and securities:</t>
  </si>
  <si>
    <t xml:space="preserve">   Performing loans to financial institutions secured by Level 1 HQLA</t>
  </si>
  <si>
    <t xml:space="preserve">   Performing loans to financial institutions secured by non-Level 1 HQLA and unsecured performing loans to financial institutions</t>
  </si>
  <si>
    <t xml:space="preserve">   Performing loans to non-financial corporate clients, loans to retail and small business customers, and loans to sovereigns, central banks and PSEs, of which:</t>
  </si>
  <si>
    <t xml:space="preserve">   Performing residential mortgages, of which:</t>
  </si>
  <si>
    <t xml:space="preserve">   Securities that are not in default and do not qualify as HQLA, including exchange-traded equities</t>
  </si>
  <si>
    <t>Assets with matching interdependent liabilities</t>
  </si>
  <si>
    <t xml:space="preserve">   Physical traded commodities, including gold</t>
  </si>
  <si>
    <t xml:space="preserve">   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</si>
  <si>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</si>
  <si>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</si>
  <si>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</si>
  <si>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</si>
  <si>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 xml:space="preserve">Net Stable Funding Ratio (%) </t>
  </si>
  <si>
    <t>EU MR1 – Market risk under the standardised approach</t>
  </si>
  <si>
    <t>Outright products</t>
  </si>
  <si>
    <t>Interest rate risk (general and specific)</t>
  </si>
  <si>
    <t>Equity risk (general and specific)</t>
  </si>
  <si>
    <t>Foreign exchange risk</t>
  </si>
  <si>
    <t>Commodity risk</t>
  </si>
  <si>
    <t>Options</t>
  </si>
  <si>
    <t>Simplified approach</t>
  </si>
  <si>
    <t>Delta-plus method</t>
  </si>
  <si>
    <t>Scenario approach</t>
  </si>
  <si>
    <t>Securitisation (specific risk)</t>
  </si>
  <si>
    <t>A</t>
  </si>
  <si>
    <t>B</t>
  </si>
  <si>
    <t>PV1</t>
  </si>
  <si>
    <t>PV1'!A1</t>
  </si>
  <si>
    <t>IRRBB1</t>
  </si>
  <si>
    <t>IRRBB1!A1</t>
  </si>
  <si>
    <t>Art 16 Reg BNR 5_2013'!A1</t>
  </si>
  <si>
    <t>Credit</t>
  </si>
  <si>
    <t>Zeynep Nazan Somer Ozelgin</t>
  </si>
  <si>
    <t>UniCredit Consumer Financing IFN S.A.</t>
  </si>
  <si>
    <t>X</t>
  </si>
  <si>
    <t>UniCredit Leasing Corporation IFN S.A.</t>
  </si>
  <si>
    <t>040</t>
  </si>
  <si>
    <t>050</t>
  </si>
  <si>
    <t>060</t>
  </si>
  <si>
    <t>080</t>
  </si>
  <si>
    <t>090</t>
  </si>
  <si>
    <t>100</t>
  </si>
  <si>
    <t>070</t>
  </si>
  <si>
    <t>120</t>
  </si>
  <si>
    <t xml:space="preserve">- alte tipuri de instrumente </t>
  </si>
  <si>
    <t>Disclosure requirements according to article 16 of National Bank of Romania Regulation no.5/2013  regarding prudential requirements for credit institutions.</t>
  </si>
  <si>
    <t>Supervisory Board Member</t>
  </si>
  <si>
    <t>Period</t>
  </si>
  <si>
    <t>Maximum</t>
  </si>
  <si>
    <t>PV1: Prudent valuation adjustments (PVA)</t>
  </si>
  <si>
    <t>Interest rates</t>
  </si>
  <si>
    <t>FX</t>
  </si>
  <si>
    <t>Commodities</t>
  </si>
  <si>
    <t>Of which: In the trading book</t>
  </si>
  <si>
    <t>Of which: In the banking book</t>
  </si>
  <si>
    <t>Mid-market value</t>
  </si>
  <si>
    <t>Closeout cost</t>
  </si>
  <si>
    <t>Concentration</t>
  </si>
  <si>
    <t>Early termination</t>
  </si>
  <si>
    <t>Model risk</t>
  </si>
  <si>
    <t>Investing and funding costs</t>
  </si>
  <si>
    <t>Unearned credit spreads</t>
  </si>
  <si>
    <t>Future administrative costs</t>
  </si>
  <si>
    <t>Total adjustment</t>
  </si>
  <si>
    <t>EU CR9 – IRB approach – Backtesting of PD per exposure class</t>
  </si>
  <si>
    <t>Exposure class</t>
  </si>
  <si>
    <t xml:space="preserve">Information related to remuneration of Identified Staff </t>
  </si>
  <si>
    <t>Members of the management body in its Supervisory function</t>
  </si>
  <si>
    <t>Members of the management Board</t>
  </si>
  <si>
    <t>Investment banking</t>
  </si>
  <si>
    <t>Retail banking</t>
  </si>
  <si>
    <t>Asset management</t>
  </si>
  <si>
    <t xml:space="preserve">Support functions </t>
  </si>
  <si>
    <t xml:space="preserve">Independent control functions </t>
  </si>
  <si>
    <t xml:space="preserve">All others </t>
  </si>
  <si>
    <t>Number of Identified Staff, in full time equivalent</t>
  </si>
  <si>
    <t xml:space="preserve">- cash  </t>
  </si>
  <si>
    <t>- shares and other share-linked instruments</t>
  </si>
  <si>
    <t>Total variable remuneration (euro) posponed, due and unpaid, awarding in previous years - art.450 (1) h) from EU Reg.no.575/2013</t>
  </si>
  <si>
    <t>Information about the remuneration for the Bank's staff</t>
  </si>
  <si>
    <t>Number of members of personnel</t>
  </si>
  <si>
    <t>Asset Encumbrance</t>
  </si>
  <si>
    <t>Template A - Assets</t>
  </si>
  <si>
    <t>Carrying amount of encumbered assets</t>
  </si>
  <si>
    <t>Fair value of encumbered assets</t>
  </si>
  <si>
    <t>Carrying amount of unencumbered assets</t>
  </si>
  <si>
    <t>Fair value of unencumbered assets</t>
  </si>
  <si>
    <t>of which notionally elligible EHQLA and HQLA</t>
  </si>
  <si>
    <t>Assets of the reporting institution</t>
  </si>
  <si>
    <t>Equity instruments</t>
  </si>
  <si>
    <t>of which: covered bonds</t>
  </si>
  <si>
    <t>of which: asset-backed securities</t>
  </si>
  <si>
    <t>of which: issued by general governments</t>
  </si>
  <si>
    <t>of which: issued by financial corporations</t>
  </si>
  <si>
    <t>of which: issued by non-financial corporations</t>
  </si>
  <si>
    <t>Matching lialibities, contingent liabilities or securities lent</t>
  </si>
  <si>
    <t>Assets, collateral received or own debt securities issued other than covered bonds and ABSs encumbered</t>
  </si>
  <si>
    <t>Carrying amount of selected liabilities</t>
  </si>
  <si>
    <t>Real estate activities</t>
  </si>
  <si>
    <t>Education</t>
  </si>
  <si>
    <t>EU LI3 – Outline of the differences in the scopes of consolidation (entity by entity)</t>
  </si>
  <si>
    <t>Name of the entity</t>
  </si>
  <si>
    <t>Method of accounting consolidation</t>
  </si>
  <si>
    <t>Method of regulatory consolidation</t>
  </si>
  <si>
    <t>Description of the entity</t>
  </si>
  <si>
    <t>Full consolidation</t>
  </si>
  <si>
    <t>Proportional consolidation</t>
  </si>
  <si>
    <t>Neither consolidated nor deducted</t>
  </si>
  <si>
    <t>Deducted</t>
  </si>
  <si>
    <t>Full Consolidation</t>
  </si>
  <si>
    <t xml:space="preserve">Credit Institution </t>
  </si>
  <si>
    <t>Leasing company</t>
  </si>
  <si>
    <t>EU LI2 – Main sources of differences between regulatory exposure amounts and carrying values in financial statements</t>
  </si>
  <si>
    <t>Items subject to</t>
  </si>
  <si>
    <t>Credit risk framework</t>
  </si>
  <si>
    <t>CCR framework</t>
  </si>
  <si>
    <t>Securitisation framework</t>
  </si>
  <si>
    <t>Market risk framework</t>
  </si>
  <si>
    <t>Assets carrying value amount under the scope of regulatory consolidation (as per template EU LI1)</t>
  </si>
  <si>
    <t>Liabilities carrying value amount under the regulatory scope of consolidation (as per template EU LI1)</t>
  </si>
  <si>
    <t>Total net amount under the regulatory scope of consolidation</t>
  </si>
  <si>
    <t>Off-balance-sheet amounts</t>
  </si>
  <si>
    <t>Differences due to different netting rules, other than those already included in row 2</t>
  </si>
  <si>
    <t>Differences due to Derivatives</t>
  </si>
  <si>
    <t xml:space="preserve">Differences due to SFT </t>
  </si>
  <si>
    <t>Exposure amounts considered for regulatory purposes</t>
  </si>
  <si>
    <t>Diffrences due to provisions</t>
  </si>
  <si>
    <t>Diffrences due to prudential filters</t>
  </si>
  <si>
    <t>EU LI1 – Differences between accounting and regulatory scopes of consolidation and the mapping of financial statement categories with regulatory risk categories</t>
  </si>
  <si>
    <t xml:space="preserve">Carrying values as reported in published financial statements </t>
  </si>
  <si>
    <t>Carrying values under scope of regulatory consolidation</t>
  </si>
  <si>
    <t xml:space="preserve">Carrying values of items </t>
  </si>
  <si>
    <t>Subject to the credit risk framework</t>
  </si>
  <si>
    <t>Subject to the CCR framework</t>
  </si>
  <si>
    <t>Subject to the securitisation framework</t>
  </si>
  <si>
    <t>Subject to the market risk framework</t>
  </si>
  <si>
    <t>Not subject to capital requirements or subject to deduction from capital</t>
  </si>
  <si>
    <t>Financial assets at fair value through profit or loss: Derivatives and Debt Securities</t>
  </si>
  <si>
    <t>Financial assets at fair value through profit or loss: Capital Instruments</t>
  </si>
  <si>
    <t>Trading portfolio liabilities</t>
  </si>
  <si>
    <t>Financial debts at fair value</t>
  </si>
  <si>
    <t>-sub-consolidated level</t>
  </si>
  <si>
    <t>Credit quality of forborne exposures</t>
  </si>
  <si>
    <t>Gross carrying amount/nominal amount of exposures with forbearance measures</t>
  </si>
  <si>
    <t>Accumulated impairment, accumulated negative changes in fair value due to credit risk and provisions</t>
  </si>
  <si>
    <t>Collateral received and financial guarantees received on forborne exposures</t>
  </si>
  <si>
    <t>Performing forborne</t>
  </si>
  <si>
    <t>Non-performing forborne</t>
  </si>
  <si>
    <t>On performing forborne exposures</t>
  </si>
  <si>
    <t>On non-performing forborne exposures</t>
  </si>
  <si>
    <t>Of which collateral and financial guarantees received on non-performing exposures with forbearance measures</t>
  </si>
  <si>
    <t>Of which defaulted</t>
  </si>
  <si>
    <t>Of which impaired</t>
  </si>
  <si>
    <t>Loans and advances</t>
  </si>
  <si>
    <t>Central banks</t>
  </si>
  <si>
    <t>General governments</t>
  </si>
  <si>
    <t>Credit institutions</t>
  </si>
  <si>
    <t>Other financial corporations</t>
  </si>
  <si>
    <t>Non-financial corporations</t>
  </si>
  <si>
    <t>Debt Securities</t>
  </si>
  <si>
    <t>Loan commitments given</t>
  </si>
  <si>
    <t>Gross carrying amount/nominal amount</t>
  </si>
  <si>
    <t>Performing exposures</t>
  </si>
  <si>
    <t>Non-performing exposures</t>
  </si>
  <si>
    <t>Not past due or past due ≤ 30 days</t>
  </si>
  <si>
    <t>Past due &gt; 30 days ≤ 90 days</t>
  </si>
  <si>
    <t>Unlikely to pay that are not past due or are past due ≤ 90 days</t>
  </si>
  <si>
    <t>Past due &gt; 7 years</t>
  </si>
  <si>
    <t xml:space="preserve">      Of which SMEs</t>
  </si>
  <si>
    <t>Accumulated partial write-off</t>
  </si>
  <si>
    <t>Collateral and financial guarantees received</t>
  </si>
  <si>
    <t>On performing exposures</t>
  </si>
  <si>
    <t>On non-performing exposures</t>
  </si>
  <si>
    <t>Of which stage 1</t>
  </si>
  <si>
    <t>Of which stage 2</t>
  </si>
  <si>
    <t>Of which stage 3</t>
  </si>
  <si>
    <t xml:space="preserve">          Of which SMEs</t>
  </si>
  <si>
    <t>Gross carrying/nominal amount</t>
  </si>
  <si>
    <t>Accumulated impairment</t>
  </si>
  <si>
    <t>Provisions on off-balance-sheet commitments and financial guarantees given</t>
  </si>
  <si>
    <t>Accumulated negative changes in fair value due to credit risk on non-performing exposures</t>
  </si>
  <si>
    <t>Of which non-performing</t>
  </si>
  <si>
    <t>Of which subject to impairment</t>
  </si>
  <si>
    <t>Gross carrying amount</t>
  </si>
  <si>
    <t>Of which loans and advances subject to impairment</t>
  </si>
  <si>
    <t>Administrative and support service activities</t>
  </si>
  <si>
    <t>Public administration and defense, compulsory social security</t>
  </si>
  <si>
    <t xml:space="preserve">Collateral obtained by taking possession </t>
  </si>
  <si>
    <t>Value at initial recognition</t>
  </si>
  <si>
    <t>Accumulated negative changes</t>
  </si>
  <si>
    <t>Property, plant and equipment (PP&amp;E)</t>
  </si>
  <si>
    <t>Other than PP&amp;E</t>
  </si>
  <si>
    <t>Residential immovable property</t>
  </si>
  <si>
    <t>Commercial Immovable property</t>
  </si>
  <si>
    <t>Movable property (auto, shipping, etc.)</t>
  </si>
  <si>
    <t>Equity and debt instruments</t>
  </si>
  <si>
    <t>Credit quality of performing and non-performing exposures by past due days</t>
  </si>
  <si>
    <t>Performing and non-performing exposures and related provisions</t>
  </si>
  <si>
    <t>Credit quality of loans and advances by industry</t>
  </si>
  <si>
    <t>Consolidat</t>
  </si>
  <si>
    <t>Right of use assets</t>
  </si>
  <si>
    <t>Credit risk mitigation techniques: standardised approach</t>
  </si>
  <si>
    <t>Exposures to or secured by central governments or central banks</t>
  </si>
  <si>
    <t>Exposures to or secured by regional governments or local authorities</t>
  </si>
  <si>
    <t>Exposures to or secured by public-sector bodies</t>
  </si>
  <si>
    <t>Exposures to or secured by multilateral development banks</t>
  </si>
  <si>
    <t>Exposures to or secured by international organizations</t>
  </si>
  <si>
    <t>Exposures to or secured by authorities</t>
  </si>
  <si>
    <t>Exposures to or secured by corporates and other parties</t>
  </si>
  <si>
    <t>Exposures secured by real estate collateral</t>
  </si>
  <si>
    <t>Defaulted exposures</t>
  </si>
  <si>
    <t>High-risk exposures</t>
  </si>
  <si>
    <t>Exposures in the form of guaranteed bank bonds (covered bonds)</t>
  </si>
  <si>
    <t>Short-term exposures to corporates and other parties or authorities</t>
  </si>
  <si>
    <t>Exposures to Undertakings for Collective Investment (UCI)</t>
  </si>
  <si>
    <t>IRB approach - foundation</t>
  </si>
  <si>
    <t>Exposures to or secured by institutions, public and territorial entities and other entities</t>
  </si>
  <si>
    <t>Exposures to or secured by corporate - SME</t>
  </si>
  <si>
    <t>Exposures to or secured by corporate - Specialised lendings</t>
  </si>
  <si>
    <t>Exposures to or secured by corporate - Others</t>
  </si>
  <si>
    <t>IRB approach – advanced</t>
  </si>
  <si>
    <t>Exposures secured with residential real estate property: SME</t>
  </si>
  <si>
    <t>Exposures secured with residential real estate property: Individual</t>
  </si>
  <si>
    <t>Qualified revolving retail exposures</t>
  </si>
  <si>
    <t>Other retail exposures</t>
  </si>
  <si>
    <t>Other retail exposures: Individual</t>
  </si>
  <si>
    <t>Risk mitigation techniques - IRB Approach</t>
  </si>
  <si>
    <t>CRM-SA'!A1</t>
  </si>
  <si>
    <t>CRM-IRB'!A1</t>
  </si>
  <si>
    <t>CRM-SA</t>
  </si>
  <si>
    <t>CRM-IRB</t>
  </si>
  <si>
    <t>Distribution of guarantees on credit exposures to banks and customers</t>
  </si>
  <si>
    <t>Issuer with indication of the country where the collateral is booked</t>
  </si>
  <si>
    <t>Rating</t>
  </si>
  <si>
    <t>with banks</t>
  </si>
  <si>
    <t>with customers</t>
  </si>
  <si>
    <t>fair value</t>
  </si>
  <si>
    <t>o.w. eligeble for CRM purposes</t>
  </si>
  <si>
    <t>Guarantees</t>
  </si>
  <si>
    <t>Credit Derivatives</t>
  </si>
  <si>
    <t>Personal Guarantees</t>
  </si>
  <si>
    <t>CLN</t>
  </si>
  <si>
    <t>Government and Central Banks</t>
  </si>
  <si>
    <t>Other Public Entities</t>
  </si>
  <si>
    <t>Banks</t>
  </si>
  <si>
    <t>Other Entities</t>
  </si>
  <si>
    <t>Corporate / SMEs</t>
  </si>
  <si>
    <t>Physical persons</t>
  </si>
  <si>
    <t>Investment grade</t>
  </si>
  <si>
    <t>Non Investment grade</t>
  </si>
  <si>
    <t>Unrated / not available</t>
  </si>
  <si>
    <t>Distribution of collaterals on credit exposures to banks and customers</t>
  </si>
  <si>
    <t>Collaterals</t>
  </si>
  <si>
    <t>Type of collateral</t>
  </si>
  <si>
    <t>Type of security with indication of the country where the collateral is booked</t>
  </si>
  <si>
    <t>Maturity</t>
  </si>
  <si>
    <t>Pledge on Securities</t>
  </si>
  <si>
    <t>Pledge on Cash deposits</t>
  </si>
  <si>
    <t>Other pledges</t>
  </si>
  <si>
    <t>Properties</t>
  </si>
  <si>
    <t>Supervised Financial institution Bonds</t>
  </si>
  <si>
    <t>Corporate Bonds</t>
  </si>
  <si>
    <t>Other securities</t>
  </si>
  <si>
    <t>Short term (&lt;5 years)</t>
  </si>
  <si>
    <t>(&gt;= 5 years)</t>
  </si>
  <si>
    <t>Garantees RON'!A1</t>
  </si>
  <si>
    <t>Collaterals RON'!A1</t>
  </si>
  <si>
    <t>Stress tests for IRRBB</t>
  </si>
  <si>
    <t>UCB - Standalone</t>
  </si>
  <si>
    <t>Own Funds Total / T1</t>
  </si>
  <si>
    <t>1 parallel shift + 200bps</t>
  </si>
  <si>
    <t>2 parallel shift - 200bps</t>
  </si>
  <si>
    <t>IRRBB Basel definition (BB)</t>
  </si>
  <si>
    <t>3 Basel Parallel shock up</t>
  </si>
  <si>
    <t>4 Basel Parallel shock sown</t>
  </si>
  <si>
    <t>6 Basle Flattening (sr up, le down)</t>
  </si>
  <si>
    <t>7 Basel Short rates up</t>
  </si>
  <si>
    <t>8 Basel Short rates down</t>
  </si>
  <si>
    <t>Supervisory Outlier Test</t>
  </si>
  <si>
    <t>1 parallel shift - 200bps</t>
  </si>
  <si>
    <t>Eur mio</t>
  </si>
  <si>
    <t>RO Group Consolidated</t>
  </si>
  <si>
    <t xml:space="preserve">Total variable remuneration (RON) awarded in year N and posponed, of which: </t>
  </si>
  <si>
    <t>Total fixed remuneration (RON), of which:</t>
  </si>
  <si>
    <t>Total variable remuneration (RON), of which:</t>
  </si>
  <si>
    <t>Members of the management body</t>
  </si>
  <si>
    <t xml:space="preserve">Identified Staff </t>
  </si>
  <si>
    <t>EU-5a</t>
  </si>
  <si>
    <t>Amount (principal) original curency</t>
  </si>
  <si>
    <t>Amount (principal) RON equivalent</t>
  </si>
  <si>
    <t>Date</t>
  </si>
  <si>
    <t>Ratio</t>
  </si>
  <si>
    <t>Unsecured exposures – Carrying amount</t>
  </si>
  <si>
    <t>Secured Exposures – Carrying amount, of which:</t>
  </si>
  <si>
    <t> Secured Exposures by collateral</t>
  </si>
  <si>
    <t>Secured Exposures by financial guarantees</t>
  </si>
  <si>
    <t>Total exposures - Carrying amount, of which:</t>
  </si>
  <si>
    <t>Secured exposures by credit derivatives</t>
  </si>
  <si>
    <t>Exposure determined under Original Exposure Method</t>
  </si>
  <si>
    <t>(Exempted CCP leg of client-cleared SFT exposure)</t>
  </si>
  <si>
    <t>Choice on transitional arrangements for the definition of the capital measure</t>
  </si>
  <si>
    <t>Credit risk adjustments</t>
  </si>
  <si>
    <t>Debt securities at amortized cost</t>
  </si>
  <si>
    <t>Investment in subsidiaries</t>
  </si>
  <si>
    <t>Property, plant and equipment</t>
  </si>
  <si>
    <t>Deposits from customers</t>
  </si>
  <si>
    <t>Other liabilities</t>
  </si>
  <si>
    <t>Lease liabilities</t>
  </si>
  <si>
    <t>RAF</t>
  </si>
  <si>
    <t>Target</t>
  </si>
  <si>
    <t>Trigger</t>
  </si>
  <si>
    <t>Limit</t>
  </si>
  <si>
    <t>(EUR)</t>
  </si>
  <si>
    <t>SUM</t>
  </si>
  <si>
    <t>B.2) VaR for IRRBB</t>
  </si>
  <si>
    <t>BP01 Bank Book UCB</t>
  </si>
  <si>
    <t>Total ccys</t>
  </si>
  <si>
    <t>Usage</t>
  </si>
  <si>
    <t>no limit breach</t>
  </si>
  <si>
    <t>0-3M</t>
  </si>
  <si>
    <t>3M-1Y</t>
  </si>
  <si>
    <t>1Y-3Y</t>
  </si>
  <si>
    <t>3Y-10Y</t>
  </si>
  <si>
    <t>10Y+</t>
  </si>
  <si>
    <t>Interest Rate Risk in the Banking Book KPIs</t>
  </si>
  <si>
    <t xml:space="preserve">  of which: Profit</t>
  </si>
  <si>
    <t>Fair value changes of equity instruments measured at fair value through other comprehensive income</t>
  </si>
  <si>
    <t>k</t>
  </si>
  <si>
    <t>Others</t>
  </si>
  <si>
    <t>C72</t>
  </si>
  <si>
    <t>C73</t>
  </si>
  <si>
    <t>Higher outflows</t>
  </si>
  <si>
    <t>C74</t>
  </si>
  <si>
    <t>Debt Instruments at amortized costs</t>
  </si>
  <si>
    <t xml:space="preserve">   Of which: Financial assets at fair value through other comprehensive income-Debt Instruments pledged in repo transactions</t>
  </si>
  <si>
    <t>ROMANIA</t>
  </si>
  <si>
    <t>ITALY</t>
  </si>
  <si>
    <t>GERMANY</t>
  </si>
  <si>
    <t>FRANCE</t>
  </si>
  <si>
    <t>HUNGARY</t>
  </si>
  <si>
    <t>POLAND</t>
  </si>
  <si>
    <t>LUXEMBOURG</t>
  </si>
  <si>
    <t>AUSTRIA</t>
  </si>
  <si>
    <t>UNITED KINGDOM</t>
  </si>
  <si>
    <t>BULGARIA</t>
  </si>
  <si>
    <t>NETHERLANDS</t>
  </si>
  <si>
    <t>JAPAN</t>
  </si>
  <si>
    <t>CZECH REPUBLIC</t>
  </si>
  <si>
    <t>SWITZERLAND</t>
  </si>
  <si>
    <t>ISRAEL</t>
  </si>
  <si>
    <t>CANADA</t>
  </si>
  <si>
    <t>SPAIN</t>
  </si>
  <si>
    <t>SLOVENIA</t>
  </si>
  <si>
    <t>TURKEY</t>
  </si>
  <si>
    <t>DENMARK</t>
  </si>
  <si>
    <t>GEORGIA</t>
  </si>
  <si>
    <t>MALTA</t>
  </si>
  <si>
    <t>INDIA</t>
  </si>
  <si>
    <t>Cash and cash equivalents</t>
  </si>
  <si>
    <t>Financial assets at fair value through other comprehensive income: Debt Instruments</t>
  </si>
  <si>
    <t>Financial assets at fair value through other comprehensive income: Capital Instruments</t>
  </si>
  <si>
    <t>Total equity</t>
  </si>
  <si>
    <t>Financial and insurance activities</t>
  </si>
  <si>
    <t xml:space="preserve">   Of which: Reverse Repo</t>
  </si>
  <si>
    <t xml:space="preserve">   Of which: Items in the course of collection due to other banks - repo transactions</t>
  </si>
  <si>
    <t>UniCredit Insurance Broker S.R.L.</t>
  </si>
  <si>
    <t>Insurance broker</t>
  </si>
  <si>
    <t>Geographical distribution of credit exposures relevant for the calculation of the countercyclical capital buffer</t>
  </si>
  <si>
    <t>Breakdown by country</t>
  </si>
  <si>
    <t>General credit exposures</t>
  </si>
  <si>
    <t>Trading book exposure</t>
  </si>
  <si>
    <t>Own funds requirements</t>
  </si>
  <si>
    <t>Exposure value for SA</t>
  </si>
  <si>
    <t>Exposure value IRB</t>
  </si>
  <si>
    <t>Sum of long and short position of trading book</t>
  </si>
  <si>
    <t>Value of trading book exposure for internal models</t>
  </si>
  <si>
    <t>Of which: General credit exposures</t>
  </si>
  <si>
    <t>Of which: Trading book exposures</t>
  </si>
  <si>
    <t>Of which: Securitisation exposures</t>
  </si>
  <si>
    <t>COUNTERCYCLICAL BUFFER CAPITAL REQUIREMENTS – SYNTHESIS (CCYB2)</t>
  </si>
  <si>
    <t xml:space="preserve">COUNTERCYCLICAL BUFFER CAPITAL REQUIREMENTS </t>
  </si>
  <si>
    <t xml:space="preserve">Total risk exposure amount </t>
  </si>
  <si>
    <t>Institution specific countercyclical capital buffer rate</t>
  </si>
  <si>
    <t xml:space="preserve">Institution specific countercyclical capital buffer requirement </t>
  </si>
  <si>
    <t>Assets:</t>
  </si>
  <si>
    <t>Cash and cash equivalents</t>
  </si>
  <si>
    <t>Other financial assets at amortized cost</t>
  </si>
  <si>
    <t>Liabilities:</t>
  </si>
  <si>
    <t xml:space="preserve">  of which: Subject of Regulation 2020/2176 and Intangible assets in progress</t>
  </si>
  <si>
    <t>IRB</t>
  </si>
  <si>
    <t>Total pre-diversification</t>
  </si>
  <si>
    <t>Total after diversification</t>
  </si>
  <si>
    <t>Market price uncertainty</t>
  </si>
  <si>
    <t>Liquid Assets - HQLA</t>
  </si>
  <si>
    <t>Level 1 assets</t>
  </si>
  <si>
    <t>Cash</t>
  </si>
  <si>
    <t>Withdrawable central bank reserves</t>
  </si>
  <si>
    <t xml:space="preserve">Central government assets </t>
  </si>
  <si>
    <t>Level 2 assets</t>
  </si>
  <si>
    <t>Regional government / local authorities or Public Sector Entity assets</t>
  </si>
  <si>
    <t>Outflows</t>
  </si>
  <si>
    <t>Outflows from unsecured transactions / Deposits</t>
  </si>
  <si>
    <t>Retail deposits</t>
  </si>
  <si>
    <t>category 1</t>
  </si>
  <si>
    <t>category 2</t>
  </si>
  <si>
    <t>stable deposits</t>
  </si>
  <si>
    <t>other retail deposits</t>
  </si>
  <si>
    <t>Operational deposits</t>
  </si>
  <si>
    <t>Non-operational deposits</t>
  </si>
  <si>
    <t>deposits by financial customers</t>
  </si>
  <si>
    <t xml:space="preserve">deposits by other customers </t>
  </si>
  <si>
    <t>covered by DGS</t>
  </si>
  <si>
    <t>not covered by DGS</t>
  </si>
  <si>
    <t xml:space="preserve"> Additional outflows</t>
  </si>
  <si>
    <t>outflows from derivatives</t>
  </si>
  <si>
    <t>Committed facilities</t>
  </si>
  <si>
    <t xml:space="preserve">credit facilities </t>
  </si>
  <si>
    <t>to retail customers</t>
  </si>
  <si>
    <t>to non-financial customers other than retail customers</t>
  </si>
  <si>
    <t>to credit institutions</t>
  </si>
  <si>
    <t>to regulated institutions other than credit institutions</t>
  </si>
  <si>
    <t>Other products and services</t>
  </si>
  <si>
    <t>undrawn loans and advances to wholesale counterparties</t>
  </si>
  <si>
    <t>liabilities resulting from operating expenses</t>
  </si>
  <si>
    <t xml:space="preserve">in the form of debt securities if not treated as retail deposits </t>
  </si>
  <si>
    <t>others</t>
  </si>
  <si>
    <t>Outflows From Secured Lending And Capital Market-Driven Transactions</t>
  </si>
  <si>
    <t xml:space="preserve">   Counterparty is central bank</t>
  </si>
  <si>
    <t xml:space="preserve">   Counterparty is non-central bank</t>
  </si>
  <si>
    <t>Inflows</t>
  </si>
  <si>
    <t>Inflows from unsecured transactions/deposits</t>
  </si>
  <si>
    <t>monies due from non-financial customers</t>
  </si>
  <si>
    <t>monies due from financial customers</t>
  </si>
  <si>
    <t>monies due from assets with an undefined contractual end date</t>
  </si>
  <si>
    <t>inflows from derivatives</t>
  </si>
  <si>
    <t>other inflows</t>
  </si>
  <si>
    <t>Inflows from secured lending and capital market-driven transactions</t>
  </si>
  <si>
    <t xml:space="preserve">   collateral that qualifies as a liquid asset</t>
  </si>
  <si>
    <t xml:space="preserve">   collateral that does not qualify as a liquid asset</t>
  </si>
  <si>
    <t>Uncommitted funding facilities</t>
  </si>
  <si>
    <t>mortgages that have been agreed but not yet drawn down</t>
  </si>
  <si>
    <t>credit cards</t>
  </si>
  <si>
    <t>overdrafts</t>
  </si>
  <si>
    <t>trade finance off-balance sheet related products</t>
  </si>
  <si>
    <t>Consolidated</t>
  </si>
  <si>
    <t>Value</t>
  </si>
  <si>
    <t>Coeff.</t>
  </si>
  <si>
    <t>Adjusted value</t>
  </si>
  <si>
    <t>Amounts in RON Million</t>
  </si>
  <si>
    <t>Liquid assets</t>
  </si>
  <si>
    <t>Net outflows</t>
  </si>
  <si>
    <t>Template C - Encumbered assets/collateral received and associated liabilities</t>
  </si>
  <si>
    <t>Template B – Guarantees received</t>
  </si>
  <si>
    <t>(EUR mio)</t>
  </si>
  <si>
    <t>Exposure</t>
  </si>
  <si>
    <t>UCB</t>
  </si>
  <si>
    <t>RO Group</t>
  </si>
  <si>
    <t>Bank Book</t>
  </si>
  <si>
    <t>Central governments and central banks</t>
  </si>
  <si>
    <t>Leverage</t>
  </si>
  <si>
    <t>Content</t>
  </si>
  <si>
    <t>* The amount under column b represents the off balance amounts after application of CCF.</t>
  </si>
  <si>
    <t xml:space="preserve">Capital buffers </t>
  </si>
  <si>
    <t xml:space="preserve">TOTAL  </t>
  </si>
  <si>
    <t xml:space="preserve">Macroeconomic indicators </t>
  </si>
  <si>
    <t>Country</t>
  </si>
  <si>
    <t>Macroeconomic scenario</t>
  </si>
  <si>
    <t>Real GDP, yoy % change</t>
  </si>
  <si>
    <t>Inflation (CPI) yoy, eop</t>
  </si>
  <si>
    <t>Unemployment rate, %</t>
  </si>
  <si>
    <t>Short term rate, eop</t>
  </si>
  <si>
    <t>Long-term interest rates 10y (%)</t>
  </si>
  <si>
    <t>House Price Index, yoy % change</t>
  </si>
  <si>
    <t>The structure of internal ratings is presented below:</t>
  </si>
  <si>
    <t>Exposure Class</t>
  </si>
  <si>
    <t>Rating System</t>
  </si>
  <si>
    <t>Sovereign (PD)</t>
  </si>
  <si>
    <t>Group Model</t>
  </si>
  <si>
    <t>Banks (PD)</t>
  </si>
  <si>
    <t>Corporate – Multinationals</t>
  </si>
  <si>
    <t>Multinational (PD)</t>
  </si>
  <si>
    <t>Corporate (excluding Real Estate)</t>
  </si>
  <si>
    <t>Mid Corporate (PD)</t>
  </si>
  <si>
    <t>Local Model</t>
  </si>
  <si>
    <t>Rating Scale – relationship between internal and external ratings</t>
  </si>
  <si>
    <t>Rating Class</t>
  </si>
  <si>
    <t>Rating Notch</t>
  </si>
  <si>
    <t>S&amp;P</t>
  </si>
  <si>
    <t>Moody’s</t>
  </si>
  <si>
    <t>Fitch</t>
  </si>
  <si>
    <t>AAA/AA+…AA</t>
  </si>
  <si>
    <t>Aaa/Aa1…Aa3</t>
  </si>
  <si>
    <t>AAA / AA+</t>
  </si>
  <si>
    <t>A+ … A-</t>
  </si>
  <si>
    <t>A1 … A3</t>
  </si>
  <si>
    <t>A+ …A-</t>
  </si>
  <si>
    <t>BBB+/BBB</t>
  </si>
  <si>
    <t>Baa1/Baa2</t>
  </si>
  <si>
    <t>BBB­-/ BB+</t>
  </si>
  <si>
    <t>Baa3… Ba1</t>
  </si>
  <si>
    <t>BBB-/­BB+</t>
  </si>
  <si>
    <t>BB</t>
  </si>
  <si>
    <t>Ba2</t>
  </si>
  <si>
    <t>BB­/B+</t>
  </si>
  <si>
    <t>Ba3/B1</t>
  </si>
  <si>
    <t>B­</t>
  </si>
  <si>
    <t>B2</t>
  </si>
  <si>
    <t>8+</t>
  </si>
  <si>
    <t>B­-</t>
  </si>
  <si>
    <t>B3</t>
  </si>
  <si>
    <t>CCC/CC</t>
  </si>
  <si>
    <t>Caa/Ca</t>
  </si>
  <si>
    <t>8­-</t>
  </si>
  <si>
    <t>Categories</t>
  </si>
  <si>
    <t>The evolution of the main market risk indicators for VaR (Value at Risk)</t>
  </si>
  <si>
    <t>EUR million</t>
  </si>
  <si>
    <t>Total VaR 99%</t>
  </si>
  <si>
    <t>VaR FVtOCI</t>
  </si>
  <si>
    <t>VaR FVtPL</t>
  </si>
  <si>
    <t>Average</t>
  </si>
  <si>
    <t>Minimum</t>
  </si>
  <si>
    <t>IRR</t>
  </si>
  <si>
    <t>VaR for Banking Book and IRRBB</t>
  </si>
  <si>
    <t xml:space="preserve">The evolution of the IRRBB RAF </t>
  </si>
  <si>
    <r>
      <t>Matching liabilities, contingent liabilities or securities lent</t>
    </r>
    <r>
      <rPr>
        <sz val="12"/>
        <color rgb="FF000000"/>
        <rFont val="Times New Roman"/>
        <family val="1"/>
      </rPr>
      <t xml:space="preserve"> </t>
    </r>
  </si>
  <si>
    <r>
      <t>Assets, collateral received or own debt securities issued other than covered bonds and ABSs encumbered</t>
    </r>
    <r>
      <rPr>
        <sz val="8"/>
        <color rgb="FF000000"/>
        <rFont val="Times New Roman"/>
        <family val="1"/>
      </rPr>
      <t> </t>
    </r>
  </si>
  <si>
    <t>Participation*</t>
  </si>
  <si>
    <t>Accounting Method</t>
  </si>
  <si>
    <t>Business activity</t>
  </si>
  <si>
    <t xml:space="preserve">Prudential approach </t>
  </si>
  <si>
    <t>Participation (%)</t>
  </si>
  <si>
    <t>UniCredit Leasing Corporation IFN SA</t>
  </si>
  <si>
    <t>Investments in subsidiaries</t>
  </si>
  <si>
    <t>Financial Leasing</t>
  </si>
  <si>
    <t>UniCredit Consumer Financing IFN SA</t>
  </si>
  <si>
    <t>Financial services</t>
  </si>
  <si>
    <t xml:space="preserve">UniCredit Leasing Fleet Management </t>
  </si>
  <si>
    <t>Operational Leasing</t>
  </si>
  <si>
    <t>Standard</t>
  </si>
  <si>
    <t>Transfond SA</t>
  </si>
  <si>
    <t>Biroul de Credit SA</t>
  </si>
  <si>
    <t>Visa Inc</t>
  </si>
  <si>
    <t>Financial assets at fair value through other profit and loss</t>
  </si>
  <si>
    <t>Total equity exposures</t>
  </si>
  <si>
    <t>EQUITY EXPOSURES</t>
  </si>
  <si>
    <t>Total NET proft - RON</t>
  </si>
  <si>
    <t>Total Remuneration - RON</t>
  </si>
  <si>
    <t>Of which total Variable Remuneration - RON</t>
  </si>
  <si>
    <t>Huseyin Faik Acikalin</t>
  </si>
  <si>
    <t>Riccardo Roscini</t>
  </si>
  <si>
    <t>Graziana Mazzone</t>
  </si>
  <si>
    <t>Guarantees and collaterals</t>
  </si>
  <si>
    <t>EU LI1'!A1</t>
  </si>
  <si>
    <t>EU LI2'!A1</t>
  </si>
  <si>
    <t>EU LI3'!A1</t>
  </si>
  <si>
    <t>Own funds structure'!A1</t>
  </si>
  <si>
    <t>Reconciliation Own Funds'!A1</t>
  </si>
  <si>
    <t>Cap. Instr. - Characteristics'!A1</t>
  </si>
  <si>
    <t>Terms and conditions'!A1</t>
  </si>
  <si>
    <t>EU OV1'!A1</t>
  </si>
  <si>
    <t>EU CR8'!A1</t>
  </si>
  <si>
    <t>EU CR 10'!A1</t>
  </si>
  <si>
    <t>EU CCR1'!A1</t>
  </si>
  <si>
    <t>EU CCR2'!A1</t>
  </si>
  <si>
    <t>EU CCR3'!A1</t>
  </si>
  <si>
    <t>Capital buffers'!A1</t>
  </si>
  <si>
    <t>EU CCR7'!A1</t>
  </si>
  <si>
    <t>Asset encumbrance'!A1</t>
  </si>
  <si>
    <t>C</t>
  </si>
  <si>
    <t>Guarantees received</t>
  </si>
  <si>
    <t>Remuneration 1'!A1</t>
  </si>
  <si>
    <t>Remuneration 2'!A1</t>
  </si>
  <si>
    <t>EU CR9'!A1</t>
  </si>
  <si>
    <t>EU CR6'!A1</t>
  </si>
  <si>
    <t>EU CCR4'!A1</t>
  </si>
  <si>
    <t>EU CR3'!A1</t>
  </si>
  <si>
    <t>EU CR4'!A1</t>
  </si>
  <si>
    <t>EU MR1'!A1</t>
  </si>
  <si>
    <t>Differences between accounting and regulatory scopes of consolidation and the mapping of financial statement categories with regulatory risk categories</t>
  </si>
  <si>
    <t>Main sources of differences between regulatory exposure amounts and carrying values in financial statements</t>
  </si>
  <si>
    <t>Outline of the differences in the scopes of consolidation (entity by entity)</t>
  </si>
  <si>
    <t>Composition of regulatory capital-Own Funds</t>
  </si>
  <si>
    <t xml:space="preserve">Features of tier 2 subordinated capital instruments </t>
  </si>
  <si>
    <t>Key metrics (at consolidated group level)</t>
  </si>
  <si>
    <t>Overview of RWAs</t>
  </si>
  <si>
    <t>RWA flow statements of credit risk exposures under the IRB approach</t>
  </si>
  <si>
    <t>IRB (specialized lending and equities)</t>
  </si>
  <si>
    <t>RWA flow statements of CCR exposures under the IMM</t>
  </si>
  <si>
    <t>Composition of collateral for exposures to CCR</t>
  </si>
  <si>
    <t>Analysis of CCR exposure by approach</t>
  </si>
  <si>
    <t>CVA capital charge</t>
  </si>
  <si>
    <t>Standardized approach – CCR exposures by regulatory portfolio and risk</t>
  </si>
  <si>
    <t>Encumbered assets/collateral received and associated liabilities</t>
  </si>
  <si>
    <t>Summary comparison of accounting assets vs leverage ratio exposure measure</t>
  </si>
  <si>
    <t xml:space="preserve">Leverage ratio common disclosure template </t>
  </si>
  <si>
    <t>Split-up of on balance sheet exposures (excluding derivatives, SFTs and exempted exposures)</t>
  </si>
  <si>
    <t>IRB approach – Back-testing of PD per exposure class</t>
  </si>
  <si>
    <t>IRB approach – Credit risk exposures by exposure class and PD range</t>
  </si>
  <si>
    <t>IRB approach – CCR exposures by portfolio and PD scale</t>
  </si>
  <si>
    <t>CRM techniques – Overview</t>
  </si>
  <si>
    <t>Standardized approach – Credit risk exposure and CRM effects</t>
  </si>
  <si>
    <t>Net Stable Funding Ratio (NSFR)</t>
  </si>
  <si>
    <t>Prudent valuation adjustments</t>
  </si>
  <si>
    <t>Quantitative information on IRRBB</t>
  </si>
  <si>
    <t>Market risk under the standardized approach</t>
  </si>
  <si>
    <t>EU LI1</t>
  </si>
  <si>
    <t>EU LI2</t>
  </si>
  <si>
    <t>EU LI3</t>
  </si>
  <si>
    <t>EU OV1</t>
  </si>
  <si>
    <t>EU CR8</t>
  </si>
  <si>
    <t>EU CR10</t>
  </si>
  <si>
    <t>EU CCR7</t>
  </si>
  <si>
    <t>EU CCR1</t>
  </si>
  <si>
    <t>EU CCR2</t>
  </si>
  <si>
    <t>EU CCR3</t>
  </si>
  <si>
    <t>EU CR9</t>
  </si>
  <si>
    <t>EU CR6</t>
  </si>
  <si>
    <t>EU CCR4</t>
  </si>
  <si>
    <t>EU CR3</t>
  </si>
  <si>
    <t>EU CR4</t>
  </si>
  <si>
    <t>EU MR1</t>
  </si>
  <si>
    <t>Scope of application</t>
  </si>
  <si>
    <t>Regulatory capital</t>
  </si>
  <si>
    <t>Counterparty credit risk</t>
  </si>
  <si>
    <t>Asset encumbrance</t>
  </si>
  <si>
    <t>Remuneration</t>
  </si>
  <si>
    <t>IRB Approach to credit risk</t>
  </si>
  <si>
    <t>Credit risk mitigation techniques</t>
  </si>
  <si>
    <t>Liquidity</t>
  </si>
  <si>
    <t>Interest rate risk in the banking book</t>
  </si>
  <si>
    <t>Other disclosure requirements</t>
  </si>
  <si>
    <t>CRM Techniques (art 453 f si g)</t>
  </si>
  <si>
    <t>Annex no.3 Unicredit Bank SA XLS Templates</t>
  </si>
  <si>
    <t>Covered area</t>
  </si>
  <si>
    <t>Template id</t>
  </si>
  <si>
    <t>Template Name</t>
  </si>
  <si>
    <t>Link to</t>
  </si>
  <si>
    <t>Governments Bonds (Central Banks, MDB and International Organizations included)</t>
  </si>
  <si>
    <t>3 months</t>
  </si>
  <si>
    <t>Differences in valuations</t>
  </si>
  <si>
    <t>i-j</t>
  </si>
  <si>
    <t>k+e+f+g+h-l</t>
  </si>
  <si>
    <t>l</t>
  </si>
  <si>
    <t>of which: Instrument type 1</t>
  </si>
  <si>
    <t>Accumulated other comprehensive income (and other reserves)</t>
  </si>
  <si>
    <t>EU-3a</t>
  </si>
  <si>
    <t>Funds for general banking risk</t>
  </si>
  <si>
    <t>Amount of qualifying items referred to in Article 484 (3) CRR and the related share premium accounts subject to phase out from CET1</t>
  </si>
  <si>
    <t>Minority interests (amount allowed in consolidated CET1)</t>
  </si>
  <si>
    <t>Independently reviewed interim profits net of any foreseeable charge or dividend</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</si>
  <si>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</si>
  <si>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</si>
  <si>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</si>
  <si>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</si>
  <si>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</si>
  <si>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</si>
  <si>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</si>
  <si>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</si>
  <si>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</si>
  <si>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</si>
  <si>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</si>
  <si>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</si>
  <si>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</si>
  <si>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</si>
  <si>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</si>
  <si>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</si>
  <si>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</si>
  <si>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</si>
  <si>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</si>
  <si>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</si>
  <si>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</si>
  <si>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</si>
  <si>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</si>
  <si>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Tier 2 (T2) capital: instruments</t>
  </si>
  <si>
    <t>Tier 2 (T2) capital before regulatory adjustments</t>
  </si>
  <si>
    <t>Total Risk exposure amount</t>
  </si>
  <si>
    <t>Capital ratios and requirements including buffers</t>
  </si>
  <si>
    <t>Common Equity Tier 1 capital</t>
  </si>
  <si>
    <t>Total capital</t>
  </si>
  <si>
    <t>Institution CET1 overall capital requirements</t>
  </si>
  <si>
    <t>of which: countercyclical capital buffer requirement</t>
  </si>
  <si>
    <t>EU-67a</t>
  </si>
  <si>
    <t>EU-67b</t>
  </si>
  <si>
    <t>of which: additional own funds requirements to address the risks other than the risk of excessive leverage</t>
  </si>
  <si>
    <t>Common Equity Tier 1 capital (as a percentage of risk exposure amount) available after meeting the minimum capital requirements</t>
  </si>
  <si>
    <t>Common Equity Tier 1 (CET1) capital:  instruments and reserves</t>
  </si>
  <si>
    <t>of which: Global Systemically Important Institution (G-SII) or Other Systemically Important Institution (O-SII) buffer requirement</t>
  </si>
  <si>
    <t xml:space="preserve">-   </t>
  </si>
  <si>
    <t xml:space="preserve">- </t>
  </si>
  <si>
    <t>j</t>
  </si>
  <si>
    <t>Financial derivatives assets held as hedging instruments</t>
  </si>
  <si>
    <t>Net Lease receivables</t>
  </si>
  <si>
    <t xml:space="preserve">  of which: Deferred tax regarding Intangible Assets</t>
  </si>
  <si>
    <t>Financial liabilities at amortized cost:</t>
  </si>
  <si>
    <t>Other non-financial liabilities</t>
  </si>
  <si>
    <t>Shareholders' equity:</t>
  </si>
  <si>
    <t>Cash flow hedge reserve</t>
  </si>
  <si>
    <t>Revaluation reserve on property and equipment</t>
  </si>
  <si>
    <t>Total equity for parent company</t>
  </si>
  <si>
    <t>Total Equity</t>
  </si>
  <si>
    <t>Additional own funds requirements to address risks other than the risk of excessive leverage (as a percentage of risk-weighted exposure amount)</t>
  </si>
  <si>
    <t>EU 7a</t>
  </si>
  <si>
    <t>Additional own funds requirements to address risks other than the risk of excessive leverage (%)</t>
  </si>
  <si>
    <t>EU 7b</t>
  </si>
  <si>
    <t>of which: to be made up of CET1 capital (percentage points)</t>
  </si>
  <si>
    <t>EU 7c</t>
  </si>
  <si>
    <t>of which: to be made up of Tier 1 capital (percentage points)</t>
  </si>
  <si>
    <t>EU 7d</t>
  </si>
  <si>
    <t>Total SREP own funds requirements (%)</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</si>
  <si>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</si>
  <si>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</si>
  <si>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</si>
  <si>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</si>
  <si>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</si>
  <si>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</si>
  <si>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</si>
  <si>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</si>
  <si>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</si>
  <si>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</si>
  <si>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</si>
  <si>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</si>
  <si>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</si>
  <si>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Capital ratios (as a percentage of risk-weighted exposure amount)</t>
  </si>
  <si>
    <t>Combined buffer and overall capital requirement (as a percentage of risk-weighted exposure amount)</t>
  </si>
  <si>
    <t xml:space="preserve"> Leverage ratio</t>
  </si>
  <si>
    <t>Total exposure measure</t>
  </si>
  <si>
    <t>Leverage ratio (%)</t>
  </si>
  <si>
    <t>Additional own funds requirements to address the risk of excessive leverage (as a percentage of total exposure measure)</t>
  </si>
  <si>
    <t>EU 14a</t>
  </si>
  <si>
    <t>Additional own funds requirements to address the risk of excessive leverage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</si>
  <si>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</si>
  <si>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</si>
  <si>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</si>
  <si>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</si>
  <si>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</si>
  <si>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</si>
  <si>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</si>
  <si>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</si>
  <si>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Total high-quality liquid assets (HQLA) (Weighted value -average)</t>
  </si>
  <si>
    <t>EU 16 a</t>
  </si>
  <si>
    <t>Cash outflows - Total weighted value</t>
  </si>
  <si>
    <t>EU 16 b</t>
  </si>
  <si>
    <t>Cash inflows - Total weighted value</t>
  </si>
  <si>
    <t>Total net cash outflows (adjusted value)</t>
  </si>
  <si>
    <t>Law-no.31/1990</t>
  </si>
  <si>
    <t>Government Emergency Ordinance no.99/2006</t>
  </si>
  <si>
    <t>liabilities at amortized cost</t>
  </si>
  <si>
    <t>27/07/2017</t>
  </si>
  <si>
    <t>29/12/2017</t>
  </si>
  <si>
    <t xml:space="preserve"> dated </t>
  </si>
  <si>
    <t>27/07/2027</t>
  </si>
  <si>
    <t>29/12/2027</t>
  </si>
  <si>
    <t>to all other non-subordinated liabilities</t>
  </si>
  <si>
    <t>without anticipated reimbursement</t>
  </si>
  <si>
    <t>Credit risk (excluding CCR)</t>
  </si>
  <si>
    <t>Of which the standardised approach</t>
  </si>
  <si>
    <t>Of which the Foundation IRB (F-IRB) approach</t>
  </si>
  <si>
    <t>Of which slotting approach</t>
  </si>
  <si>
    <t>EU 4a</t>
  </si>
  <si>
    <t>Of which equities under the simple risk weighted approach</t>
  </si>
  <si>
    <t>Of which the Advanced IRB (A-IRB) approach</t>
  </si>
  <si>
    <t>Counterparty credit risk - CCR</t>
  </si>
  <si>
    <t>Of which internal model method (IMM)</t>
  </si>
  <si>
    <t>Of which exposures to a CCP</t>
  </si>
  <si>
    <t>EU 8b</t>
  </si>
  <si>
    <t>Of which credit valuation adjustment - CVA</t>
  </si>
  <si>
    <t>Of which other CCR</t>
  </si>
  <si>
    <t>Securitisation exposures in the non-trading book (after the cap)</t>
  </si>
  <si>
    <t>Of which SEC-IRBA approach</t>
  </si>
  <si>
    <t>Of which SEC-ERBA (including IAA)</t>
  </si>
  <si>
    <t>Of which SEC-SA approach</t>
  </si>
  <si>
    <t>EU 19a</t>
  </si>
  <si>
    <t>Of which 1250% / deduction</t>
  </si>
  <si>
    <t>Position, foreign exchange and commodities risks (Market risk)</t>
  </si>
  <si>
    <t>EU 22a</t>
  </si>
  <si>
    <t>EU 23a</t>
  </si>
  <si>
    <t>Of which basic indicator approach</t>
  </si>
  <si>
    <t>EU 23b</t>
  </si>
  <si>
    <t>Of which standardised approach</t>
  </si>
  <si>
    <t>EU 23c</t>
  </si>
  <si>
    <t>Of which advanced measurement approach</t>
  </si>
  <si>
    <t>Amounts below the thresholds for deduction (subject to 250% risk weight)</t>
  </si>
  <si>
    <t>EU CCR5 – Composition of collateral for exposures to CCR</t>
  </si>
  <si>
    <t>Cash – domestic currency</t>
  </si>
  <si>
    <t>Cash – other currencies</t>
  </si>
  <si>
    <t>Domestic sovereign debt</t>
  </si>
  <si>
    <t>Other sovereign debt</t>
  </si>
  <si>
    <t>Government agency debt</t>
  </si>
  <si>
    <t>Corporate bonds</t>
  </si>
  <si>
    <t>Equity securities</t>
  </si>
  <si>
    <t>Other collateral</t>
  </si>
  <si>
    <t>Collateral type</t>
  </si>
  <si>
    <t>EU CCR5!A1</t>
  </si>
  <si>
    <t>EU CCR5</t>
  </si>
  <si>
    <r>
      <t>EU</t>
    </r>
    <r>
      <rPr>
        <sz val="8"/>
        <color rgb="FFFF0000"/>
        <rFont val="UniCredit"/>
      </rPr>
      <t>-</t>
    </r>
    <r>
      <rPr>
        <sz val="8"/>
        <color rgb="FF000000"/>
        <rFont val="UniCredit"/>
      </rPr>
      <t>1</t>
    </r>
  </si>
  <si>
    <t>EU - Original Exposure Method (for derivatives)</t>
  </si>
  <si>
    <r>
      <t>EU</t>
    </r>
    <r>
      <rPr>
        <sz val="8"/>
        <color rgb="FFFF0000"/>
        <rFont val="UniCredit"/>
      </rPr>
      <t>-</t>
    </r>
    <r>
      <rPr>
        <sz val="8"/>
        <color rgb="FF000000"/>
        <rFont val="UniCredit"/>
      </rPr>
      <t>2</t>
    </r>
  </si>
  <si>
    <t>EU - Simplified SA-CCR (for derivatives)</t>
  </si>
  <si>
    <t>SA-CCR (for derivatives)</t>
  </si>
  <si>
    <t>IMM (for derivatives and SFTs)</t>
  </si>
  <si>
    <t>Of which securities financing transactions netting sets</t>
  </si>
  <si>
    <t>2b</t>
  </si>
  <si>
    <t>Of which derivatives and long settlement transactions netting sets</t>
  </si>
  <si>
    <t>2c</t>
  </si>
  <si>
    <t>Of which from contractual cross-product netting sets</t>
  </si>
  <si>
    <t>Financial collateral simple method (for SFTs)</t>
  </si>
  <si>
    <t>Financial collateral comprehensive method (for SFTs)</t>
  </si>
  <si>
    <t>VaR for SFTs</t>
  </si>
  <si>
    <t>Replacement cost (RC)</t>
  </si>
  <si>
    <t>Potential future exposure  (PFE)</t>
  </si>
  <si>
    <t>Alpha used for computing regulatory exposure value</t>
  </si>
  <si>
    <t>Exposure value pre-CRM</t>
  </si>
  <si>
    <t>Exposure value post-CRM</t>
  </si>
  <si>
    <t>RWEA</t>
  </si>
  <si>
    <t> -</t>
  </si>
  <si>
    <t>Cash balances at central banks and other demand deposits</t>
  </si>
  <si>
    <t xml:space="preserve">    Central banks</t>
  </si>
  <si>
    <t>Accumulated impairment accumulated negative changes in fair value due to credit risk and provisions</t>
  </si>
  <si>
    <t>Performing exposures–accumulated impairment</t>
  </si>
  <si>
    <t>Non-performing exposures–accumulated impairment, accumulated negative changes in fair value due to credit risk and provisions</t>
  </si>
  <si>
    <t>EU CR1</t>
  </si>
  <si>
    <t>EU CQ1– Credit quality of forborne exposures</t>
  </si>
  <si>
    <t>Other financial    corporations</t>
  </si>
  <si>
    <t>EU CQ1</t>
  </si>
  <si>
    <t>EU CQ1'!A1</t>
  </si>
  <si>
    <t>EU CQ3</t>
  </si>
  <si>
    <t>EU CQ3- Credit quality of performing and non-performing exposures by past due days</t>
  </si>
  <si>
    <t>EU CQ3'!A1</t>
  </si>
  <si>
    <t>EU CQ4</t>
  </si>
  <si>
    <t>Quality of non-performing exposures by geography</t>
  </si>
  <si>
    <t>EU CQ4- Quality of non-performing exposures by geography</t>
  </si>
  <si>
    <t>EU CQ4'!A1</t>
  </si>
  <si>
    <t>EU CQ5</t>
  </si>
  <si>
    <t>EU CQ5- Credit quality of loans and advances by industry</t>
  </si>
  <si>
    <t>EU CQ5'!A1</t>
  </si>
  <si>
    <t>EU CQ7- Collateral obtained by taking possession and execution processes</t>
  </si>
  <si>
    <t>EU CQ7</t>
  </si>
  <si>
    <t>Collateral obtained by taking possession and execution processes</t>
  </si>
  <si>
    <t>EU CQ7'!A1</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</si>
  <si>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</si>
  <si>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</si>
  <si>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</si>
  <si>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</si>
  <si>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</si>
  <si>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</si>
  <si>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</si>
  <si>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</si>
  <si>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</si>
  <si>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</si>
  <si>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</si>
  <si>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</si>
  <si>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</si>
  <si>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</si>
  <si>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</si>
  <si>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</si>
  <si>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</si>
  <si>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</si>
  <si>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</si>
  <si>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</si>
  <si>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</si>
  <si>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</si>
  <si>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Total on-balance sheet exposures (excluding derivatives and SFTs)</t>
  </si>
  <si>
    <t>Replacement cost associated with SA-CCR derivatives transactions (ie net of eligible cash variation margin)</t>
  </si>
  <si>
    <t>EU-8a</t>
  </si>
  <si>
    <t>Derogation for derivatives: replacement costs contribution under the simplified standardised approach</t>
  </si>
  <si>
    <t>Add-on amounts for potential future exposure associated with SA-CCR derivatives transactions</t>
  </si>
  <si>
    <t>EU-9a</t>
  </si>
  <si>
    <t>Derogation for derivatives: Potential future exposure contribution under the simplified standardised approach</t>
  </si>
  <si>
    <t>EU-9b</t>
  </si>
  <si>
    <t>(Exempted CCP leg of client-cleared trade exposures) (SA-CCR)</t>
  </si>
  <si>
    <t>EU-10a</t>
  </si>
  <si>
    <t>(Exempted CCP leg of client-cleared trade exposures) (simplified standardised approach)</t>
  </si>
  <si>
    <t>EU-10b</t>
  </si>
  <si>
    <t>(Exempted CCP leg of client-cleared trade exposures) (Original Exposure Method)</t>
  </si>
  <si>
    <t xml:space="preserve">Total derivatives exposures </t>
  </si>
  <si>
    <t>Gross SFT assets (with no recognition of netting), after adjustment for sales accounting transactions</t>
  </si>
  <si>
    <t>Counterparty credit risk exposure for SFT assets</t>
  </si>
  <si>
    <t>EU-16a</t>
  </si>
  <si>
    <t>Derogation for SFTs: Counterparty credit risk exposure in accordance with Articles 429e(5) and 222 CRR</t>
  </si>
  <si>
    <t>EU-17a</t>
  </si>
  <si>
    <t>Total securities financing transaction exposures</t>
  </si>
  <si>
    <t>Off-balance sheet exposures at gross notional amount</t>
  </si>
  <si>
    <t>(General provisions deducted in determining Tier 1 capital and specific provisions associated associated with off-balance sheet exposures)</t>
  </si>
  <si>
    <t>Off-balance sheet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</si>
  <si>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</si>
  <si>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</si>
  <si>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</si>
  <si>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</si>
  <si>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</si>
  <si>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</si>
  <si>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</si>
  <si>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</si>
  <si>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</si>
  <si>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</si>
  <si>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</si>
  <si>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</si>
  <si>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</si>
  <si>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</si>
  <si>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</si>
  <si>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</si>
  <si>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</si>
  <si>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</si>
  <si>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</si>
  <si>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</si>
  <si>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</si>
  <si>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</si>
  <si>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</si>
  <si>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</si>
  <si>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</si>
  <si>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</si>
  <si>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</si>
  <si>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</si>
  <si>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 xml:space="preserve">Additional own funds requirements to address the risk of excessive leverage (%) </t>
  </si>
  <si>
    <t>EU-26b</t>
  </si>
  <si>
    <t xml:space="preserve">     of which: to be made up of CET1 capital</t>
  </si>
  <si>
    <t>EU-27 a</t>
  </si>
  <si>
    <t>Choice on transitional arrangements and relevant exposures</t>
  </si>
  <si>
    <t>EU-27b</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</si>
  <si>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</si>
  <si>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</si>
  <si>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</si>
  <si>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</si>
  <si>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</si>
  <si>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</si>
  <si>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</si>
  <si>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</si>
  <si>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</si>
  <si>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</si>
  <si>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PD scale</t>
  </si>
  <si>
    <t>Number of obligors at the end of the year</t>
  </si>
  <si>
    <t>Observed average default rate (%)</t>
  </si>
  <si>
    <t>Exposures weighted average PD (%)</t>
  </si>
  <si>
    <t>Average PD (%)</t>
  </si>
  <si>
    <t>of which: number of obligors which defaulted during the year</t>
  </si>
  <si>
    <t xml:space="preserve"> g</t>
  </si>
  <si>
    <t>0.00 to &lt;0.15</t>
  </si>
  <si>
    <t>0.00 to &lt;0.10</t>
  </si>
  <si>
    <t>0.10  to &lt;0.15</t>
  </si>
  <si>
    <t>0.15 to &lt;0.25</t>
  </si>
  <si>
    <t>0.25 to &lt;0.50</t>
  </si>
  <si>
    <t>0.50 to &lt;0.75</t>
  </si>
  <si>
    <t>0.75 to &lt;2.50</t>
  </si>
  <si>
    <t>0.75 to &lt;1.75</t>
  </si>
  <si>
    <t>1.75 to &lt;2.5</t>
  </si>
  <si>
    <t>2.50 to &lt;10.00</t>
  </si>
  <si>
    <t>2.5 to &lt;5</t>
  </si>
  <si>
    <t>5 to &lt;10</t>
  </si>
  <si>
    <t>10.00 to &lt;100.00</t>
  </si>
  <si>
    <t>10 to &lt;20</t>
  </si>
  <si>
    <t>20 to &lt;30</t>
  </si>
  <si>
    <t>30.00 to &lt;100.00</t>
  </si>
  <si>
    <t>100.00 (Default)</t>
  </si>
  <si>
    <t>Average historical annual default rate (%)</t>
  </si>
  <si>
    <t>Corporates - SME</t>
  </si>
  <si>
    <t>Corporates - Other</t>
  </si>
  <si>
    <t>Central Governments or Central Bank </t>
  </si>
  <si>
    <t xml:space="preserve">Value
adjustments
and provisions
</t>
  </si>
  <si>
    <t>Corporate-Other  </t>
  </si>
  <si>
    <t>Corporate-SME </t>
  </si>
  <si>
    <t>International organizations</t>
  </si>
  <si>
    <t>EU 1a</t>
  </si>
  <si>
    <t xml:space="preserve">Quarter ending on </t>
  </si>
  <si>
    <t>EU 1b</t>
  </si>
  <si>
    <t>Number of data points used in the calculation of averages</t>
  </si>
  <si>
    <t>HIGH-QUALITY LIQUID ASSETS</t>
  </si>
  <si>
    <t>Total high-quality liquid assets (HQLA)</t>
  </si>
  <si>
    <t>CASH - OUTFLOWS</t>
  </si>
  <si>
    <t>Stable deposits</t>
  </si>
  <si>
    <t>Less stable deposits</t>
  </si>
  <si>
    <t>Unsecured wholesale funding</t>
  </si>
  <si>
    <t>Operational deposits (all counterparties) and deposits in networks of cooperative banks</t>
  </si>
  <si>
    <t>Non-operational deposits (all counterparties)</t>
  </si>
  <si>
    <t>Unsecured debt</t>
  </si>
  <si>
    <t>Additional requirements</t>
  </si>
  <si>
    <t>Outflows related to derivative exposures and other collateral requirements</t>
  </si>
  <si>
    <t>Outflows related to loss of funding on debt products</t>
  </si>
  <si>
    <t>Credit and liquidity facilities</t>
  </si>
  <si>
    <t>CASH - INFLOWS</t>
  </si>
  <si>
    <t>Secured lending (e.g. reverse repos)</t>
  </si>
  <si>
    <t>EU-19a</t>
  </si>
  <si>
    <r>
      <t>(</t>
    </r>
    <r>
      <rPr>
        <sz val="8"/>
        <color rgb="FF000000"/>
        <rFont val="UniCredit"/>
      </rPr>
      <t>Difference between total weighted inflows and total weighted outflows arising from transactions in third countries where there are transfer restrictions or which are denominated in non-convertible currencies)</t>
    </r>
  </si>
  <si>
    <t>EU-19b</t>
  </si>
  <si>
    <t>(Excess inflows from a related specialized credit institution)</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</si>
  <si>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</si>
  <si>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</si>
  <si>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</si>
  <si>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</si>
  <si>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</si>
  <si>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</si>
  <si>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</si>
  <si>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</si>
  <si>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</si>
  <si>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</si>
  <si>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</si>
  <si>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LIQ1: Liquidity Coverage Ratio (LCR - consolidated)</t>
  </si>
  <si>
    <t>Liquidity Coverage Ratio (LCR - consolidated)</t>
  </si>
  <si>
    <t>RON equivalent </t>
  </si>
  <si>
    <t>No maturity</t>
  </si>
  <si>
    <r>
      <t xml:space="preserve">   </t>
    </r>
    <r>
      <rPr>
        <i/>
        <sz val="8"/>
        <color rgb="FF000000"/>
        <rFont val="UniCredit"/>
      </rPr>
      <t>NSFR derivative liabilities</t>
    </r>
  </si>
  <si>
    <t>Assets encumbered for a residual maturity of one year or more in a cover pool</t>
  </si>
  <si>
    <t xml:space="preserve">       With a risk weight of less than or equal to 35% under the Basel II standardized approach for credit risk</t>
  </si>
  <si>
    <t>Other assets:</t>
  </si>
  <si>
    <t>Data</t>
  </si>
  <si>
    <t>Exchange Rate</t>
  </si>
  <si>
    <t>Regulatory IR Stress Test (BB)</t>
  </si>
  <si>
    <t>5 Basel Steepening (sr down, lr up)</t>
  </si>
  <si>
    <t xml:space="preserve"> Own funds requirement weights recomputed with all decimals </t>
  </si>
  <si>
    <t xml:space="preserve"> Countercyclical capital buffer rate </t>
  </si>
  <si>
    <t xml:space="preserve"> Gross carrying amount/nominal amount</t>
  </si>
  <si>
    <t>RO Consolidated</t>
  </si>
  <si>
    <t>NII Sensitivity (% of budget)</t>
  </si>
  <si>
    <t>EV Sensitivity (% tier 1 cap)</t>
  </si>
  <si>
    <t>UCB Standalone</t>
  </si>
  <si>
    <t>EV Sensitivity (% of tier 1 cap)</t>
  </si>
  <si>
    <r>
      <t>Amount (RON</t>
    </r>
    <r>
      <rPr>
        <b/>
        <sz val="10"/>
        <color rgb="FF000000"/>
        <rFont val="UniCredit Medium"/>
      </rPr>
      <t xml:space="preserve"> </t>
    </r>
    <r>
      <rPr>
        <b/>
        <sz val="8"/>
        <color rgb="FF000000"/>
        <rFont val="UniCredit"/>
      </rPr>
      <t>thousands)</t>
    </r>
  </si>
  <si>
    <t>Unique identifier (e.g. CUSIP, ISIN or Bloomberg identifier for private placement)</t>
  </si>
  <si>
    <t>Amount recognized in regulatory capital (in RON)</t>
  </si>
  <si>
    <t>Nominal amount of instrument (aggregate) - in currency of issue</t>
  </si>
  <si>
    <t>Past due &gt; 90 days ≤ 180 days</t>
  </si>
  <si>
    <t>Past due &gt; 180 days ≤ 1 year</t>
  </si>
  <si>
    <t>Past due &gt; 1 year ≤ 2 years</t>
  </si>
  <si>
    <t>Past due &gt; 2 years ≤ 5 years</t>
  </si>
  <si>
    <t>Past due &gt; 5 years ≤ 7 years</t>
  </si>
  <si>
    <t>EU CR5</t>
  </si>
  <si>
    <t>Cuprins</t>
  </si>
  <si>
    <t>Clase de expunere</t>
  </si>
  <si>
    <t>altele</t>
  </si>
  <si>
    <t>dedusa</t>
  </si>
  <si>
    <t>EU CR5 – Standardised approach</t>
  </si>
  <si>
    <t>Secured by mortgages on immovable property</t>
  </si>
  <si>
    <t>Exposures associated with particularly high risk</t>
  </si>
  <si>
    <t>Collective investment undertakings</t>
  </si>
  <si>
    <t>Standardised approach</t>
  </si>
  <si>
    <t>EU CR5'!A1</t>
  </si>
  <si>
    <t>LRcom: Leverage ratio common disclosure template</t>
  </si>
  <si>
    <t>Financial collaterals</t>
  </si>
  <si>
    <t>Other guarantees</t>
  </si>
  <si>
    <t>Guarantees and credit derivatives</t>
  </si>
  <si>
    <t>Other eligible collateral</t>
  </si>
  <si>
    <t>Retail - SME </t>
  </si>
  <si>
    <t>Corporate - Other</t>
  </si>
  <si>
    <t>TUNISIA</t>
  </si>
  <si>
    <t>MONACO</t>
  </si>
  <si>
    <t>SLOVAKIA</t>
  </si>
  <si>
    <t>MEXICO</t>
  </si>
  <si>
    <t>Special payments</t>
  </si>
  <si>
    <t>Guaranteed bonuses</t>
  </si>
  <si>
    <t>Sign-on awards</t>
  </si>
  <si>
    <t>Severance payments</t>
  </si>
  <si>
    <t>Number of employees</t>
  </si>
  <si>
    <t>Total amount</t>
  </si>
  <si>
    <t>Senior management</t>
  </si>
  <si>
    <t>Other material risk-takers</t>
  </si>
  <si>
    <t>Fixed remuneration</t>
  </si>
  <si>
    <t>Variable remuneration</t>
  </si>
  <si>
    <t>Remuneration amount</t>
  </si>
  <si>
    <t xml:space="preserve">Total remuneration </t>
  </si>
  <si>
    <t xml:space="preserve">Total fixed remuneration </t>
  </si>
  <si>
    <t xml:space="preserve">       Of which: cash-based</t>
  </si>
  <si>
    <t xml:space="preserve">              Of which: deferred</t>
  </si>
  <si>
    <t xml:space="preserve">       Of which: shares or other
       share-linked instruments
</t>
  </si>
  <si>
    <t xml:space="preserve">       Of which: other forms</t>
  </si>
  <si>
    <t xml:space="preserve">Total variable remuneration </t>
  </si>
  <si>
    <t>Deferred and retained remuneration</t>
  </si>
  <si>
    <t>Total amount of outstanding deferred remuneration</t>
  </si>
  <si>
    <t>Of which:</t>
  </si>
  <si>
    <t>Total amount of outstanding deferred and retained remuneration exposed to ex post explicit and/or implicit adjustment</t>
  </si>
  <si>
    <t>Total amount of amendment during the year due to ex post explicit adjustments</t>
  </si>
  <si>
    <t>Total amount of amendment during the year due to ex post implicit adjustments</t>
  </si>
  <si>
    <t>Total amount of deferred remuneration paid out in the financial year</t>
  </si>
  <si>
    <t xml:space="preserve">         Cash</t>
  </si>
  <si>
    <t xml:space="preserve">         Shares</t>
  </si>
  <si>
    <t xml:space="preserve">         Cash-linked instruments</t>
  </si>
  <si>
    <t xml:space="preserve">         Other</t>
  </si>
  <si>
    <t>31.12.2022</t>
  </si>
  <si>
    <t>UNITED STATES</t>
  </si>
  <si>
    <t>LITHUANIA</t>
  </si>
  <si>
    <t>SERBIA</t>
  </si>
  <si>
    <t>IRELAND</t>
  </si>
  <si>
    <t>Amount as at 12/31/2022</t>
  </si>
  <si>
    <t xml:space="preserve">Pasquale Giamboi </t>
  </si>
  <si>
    <t>Teodora Petkova</t>
  </si>
  <si>
    <t>Liquidity Coverage Ratio UCB - consolidated (equivalent. RON)</t>
  </si>
  <si>
    <t>Floating</t>
  </si>
  <si>
    <t>No</t>
  </si>
  <si>
    <t>Discretionary</t>
  </si>
  <si>
    <t>31.12.2023</t>
  </si>
  <si>
    <t>AUSTRALIA</t>
  </si>
  <si>
    <t>BELGIUM</t>
  </si>
  <si>
    <t>BURKINA FASO</t>
  </si>
  <si>
    <t>CHINA</t>
  </si>
  <si>
    <t>CYPRUS</t>
  </si>
  <si>
    <t>GREECE</t>
  </si>
  <si>
    <t>INDONESIA</t>
  </si>
  <si>
    <t>MOLDOVA</t>
  </si>
  <si>
    <t>NEW ZEALAND</t>
  </si>
  <si>
    <t>PERU</t>
  </si>
  <si>
    <t>RUSSIAN FEDERATION</t>
  </si>
  <si>
    <t>SRI LANKA</t>
  </si>
  <si>
    <t>SWEDEN</t>
  </si>
  <si>
    <t>UNITED ARAB EMIRATES</t>
  </si>
  <si>
    <t xml:space="preserve">0,9911071% </t>
  </si>
  <si>
    <t>On-balance sheet exposures</t>
  </si>
  <si>
    <t>BULGARY</t>
  </si>
  <si>
    <t>CYPUS</t>
  </si>
  <si>
    <t>DANMARK</t>
  </si>
  <si>
    <t>IRLAND</t>
  </si>
  <si>
    <t>POLOND</t>
  </si>
  <si>
    <t>SWEEDEN</t>
  </si>
  <si>
    <t>UNITED STATES OF AMERICA</t>
  </si>
  <si>
    <t>BRITISH INDIAN OCEAN TERRITORY</t>
  </si>
  <si>
    <t>MEXIC</t>
  </si>
  <si>
    <t>REPUBLIC OF MOLDOVA</t>
  </si>
  <si>
    <t>NEW ZEELAND</t>
  </si>
  <si>
    <t>VIETNAM</t>
  </si>
  <si>
    <t>Off balance sheet exposures</t>
  </si>
  <si>
    <t>NORWAY</t>
  </si>
  <si>
    <t>LEBANON</t>
  </si>
  <si>
    <t>MOROCCO</t>
  </si>
  <si>
    <t>QATAR</t>
  </si>
  <si>
    <t>Total exposures</t>
  </si>
  <si>
    <t>Of which non-performing exposures</t>
  </si>
  <si>
    <t>Total debt securities</t>
  </si>
  <si>
    <t xml:space="preserve">RWAs as at the end of the previous reporting period (30.09.2023) </t>
  </si>
  <si>
    <t>RWAs as at the end of the reporting period (31.12.2023)</t>
  </si>
  <si>
    <t>Central government</t>
  </si>
  <si>
    <t>Amount as at 12/31/2023</t>
  </si>
  <si>
    <t>Stock 2023</t>
  </si>
  <si>
    <t>End 2023</t>
  </si>
  <si>
    <t>1.332.26</t>
  </si>
  <si>
    <t>% total FP</t>
  </si>
  <si>
    <t>% FP T1</t>
  </si>
  <si>
    <t>Q4 2023</t>
  </si>
  <si>
    <t>Q2 2023</t>
  </si>
  <si>
    <t>The table below shows the detailed picture of the LCR as of 31 of December 2023:</t>
  </si>
  <si>
    <t>30.09.2023</t>
  </si>
  <si>
    <t>30.06.2023</t>
  </si>
  <si>
    <t>31.03.2023</t>
  </si>
  <si>
    <t>31-Nov-23</t>
  </si>
  <si>
    <t>Carrying amount of selected liabilities (Median value, 2023, quarterly basis)</t>
  </si>
  <si>
    <t>1,438,383 thousands (Bank: RON 1,293,876 thousands)</t>
  </si>
  <si>
    <t>Number of 2023 meetings during mandate</t>
  </si>
  <si>
    <t>Number of 2023 meetings attended</t>
  </si>
  <si>
    <t>Begining of exercising responsabilities during 2023</t>
  </si>
  <si>
    <t>Termination of mandate during 2023</t>
  </si>
  <si>
    <t>N/A</t>
  </si>
  <si>
    <t>RWAs as at the end of the previous reporting period (30.09.2023)</t>
  </si>
  <si>
    <t>RWAs as at the end of the current reporting period (31.12.2023)</t>
  </si>
  <si>
    <t>Common Equity Tier 1 (CET1) capital</t>
  </si>
  <si>
    <t>Tier 1 capital</t>
  </si>
  <si>
    <t>Total risk exposure amount</t>
  </si>
  <si>
    <t>EU CR1 – Performing and non-performing exposures and related provisions</t>
  </si>
  <si>
    <t>EU CR1'!A</t>
  </si>
  <si>
    <t>EU CR1-A – Maturity of exposures</t>
  </si>
  <si>
    <t xml:space="preserve">                            Description</t>
  </si>
  <si>
    <t>NET EXPOSURE VALUE</t>
  </si>
  <si>
    <t>ON DEMAND</t>
  </si>
  <si>
    <t>&lt;= 1 YEAR</t>
  </si>
  <si>
    <t>&gt; 1 YEAR &lt;= 5 YEARS</t>
  </si>
  <si>
    <t>&gt; 5 YEARS</t>
  </si>
  <si>
    <t>NO STATED MATURITY</t>
  </si>
  <si>
    <t>TOTAL</t>
  </si>
  <si>
    <t>Total as at 12.31.2023</t>
  </si>
  <si>
    <t>EU CR1-A</t>
  </si>
  <si>
    <t>Maturity of exposures</t>
  </si>
  <si>
    <t>EU CR2 - Changes in the stock of non-performing loans and advances</t>
  </si>
  <si>
    <t xml:space="preserve">Gross carrying amount               </t>
  </si>
  <si>
    <t>Initial stock of non-performing loans and advances</t>
  </si>
  <si>
    <t>Inflows to non-performing portfolios</t>
  </si>
  <si>
    <t>Outflows from non-performing portfolios</t>
  </si>
  <si>
    <t>Outflows due to write-offs</t>
  </si>
  <si>
    <t>Outflow due to other situations</t>
  </si>
  <si>
    <t>Final stock of non-performing loans and advances</t>
  </si>
  <si>
    <t>EU CR2</t>
  </si>
  <si>
    <t>Changes in the stock of non-performing loans and advances</t>
  </si>
  <si>
    <t>EU CR2'!A</t>
  </si>
  <si>
    <t>EU CR6-A - Scope of the use of IRB and SA approaches</t>
  </si>
  <si>
    <t>Exposure value as defined in Article 166 CRR for exposures subject to IRB approach</t>
  </si>
  <si>
    <t>Total exposure value for exposures subject to the Standardised approach and to the IRB approach</t>
  </si>
  <si>
    <t>Percentage of total exposure value subject to the permanent partial use of the SA (%)</t>
  </si>
  <si>
    <t>Percentage of total exposure value subject to a roll-out plan (%)</t>
  </si>
  <si>
    <t>Percentage of total exposure value subject to IRB Approach (%)</t>
  </si>
  <si>
    <t xml:space="preserve">Central governments or central banks </t>
  </si>
  <si>
    <t xml:space="preserve">Of which Regional governments or local authorities </t>
  </si>
  <si>
    <t xml:space="preserve">Of which Public sector entities </t>
  </si>
  <si>
    <t>Of which Corporates - Specialised lending, excluding slotting approach</t>
  </si>
  <si>
    <t>Of which Corporates - Specialised lending under slotting approach</t>
  </si>
  <si>
    <t>of which Retail – Secured by real estate SMEs</t>
  </si>
  <si>
    <t>of which Retail – Secured by real estate non-SMEs</t>
  </si>
  <si>
    <t>of which Retail – Qualifying revolving</t>
  </si>
  <si>
    <t>of which Retail – Other SMEs</t>
  </si>
  <si>
    <t>of which Retail – Other non-SMEs</t>
  </si>
  <si>
    <t>Other non-credit obligation assets</t>
  </si>
  <si>
    <t xml:space="preserve">Total </t>
  </si>
  <si>
    <t>EU CR6-A</t>
  </si>
  <si>
    <t>Scope of the use of IRB and SA approaches</t>
  </si>
  <si>
    <t>EU CR6-A'!A1</t>
  </si>
  <si>
    <t>&gt;-10.0%</t>
  </si>
  <si>
    <t>&gt; -13.5%</t>
  </si>
  <si>
    <t>&gt;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</si>
</sst>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0.00_);_(* \(#,##0.00\);_(* &quot;-&quot;??_);_(@_)"/>
    <numFmt numFmtId="164" formatCode="_-* #,##0.00_-;\-* #,##0.00_-;_-* &quot;-&quot;??_-;_-@_-"/>
    <numFmt numFmtId="165" formatCode="_(* #,##0_);_(* \(#,##0\);_(* &quot;-&quot;??_);_(@_)"/>
    <numFmt numFmtId="166" formatCode="[$-409]d\-mmm\-yyyy;@"/>
    <numFmt numFmtId="167" formatCode="_(* #,##0.0000_);_(* \(#,##0.0000\);_(* &quot;-&quot;??_);_(@_)"/>
    <numFmt numFmtId="168" formatCode="_(* #,##0.000000_);_(* \(#,##0.000000\);_(* &quot;-&quot;??_);_(@_)"/>
    <numFmt numFmtId="169" formatCode="0.000000%"/>
  </numFmts>
  <fonts count="47">
    <font>
      <sz val="11"/>
      <color rgb="FF000000"/>
      <name val="Calibri"/>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charset val="238"/>
    </font>
    <font>
      <u/>
      <sz val="11"/>
      <color rgb="FF0000FF"/>
      <name val="Calibri"/>
      <family val="2"/>
      <charset val="238"/>
      <scheme val="minor"/>
    </font>
    <font>
      <sz val="10"/>
      <name val="Arial"/>
      <family val="2"/>
    </font>
    <font>
      <sz val="8"/>
      <name val="UniCredit"/>
    </font>
    <font>
      <b/>
      <sz val="8"/>
      <name val="UniCredit"/>
    </font>
    <font>
      <b/>
      <sz val="8"/>
      <color rgb="FF000000"/>
      <name val="UniCredit"/>
    </font>
    <font>
      <sz val="8"/>
      <color rgb="FF000000"/>
      <name val="UniCredit"/>
    </font>
    <font>
      <u/>
      <sz val="8"/>
      <name val="UniCredit"/>
    </font>
    <font>
      <sz val="11"/>
      <color rgb="FF000000"/>
      <name val="Calibri"/>
      <family val="2"/>
    </font>
    <font>
      <b/>
      <i/>
      <sz val="8"/>
      <name val="UniCredit"/>
    </font>
    <font>
      <b/>
      <sz val="8"/>
      <color theme="1"/>
      <name val="UniCredit"/>
    </font>
    <font>
      <sz val="8"/>
      <color theme="1"/>
      <name val="UniCredit"/>
    </font>
    <font>
      <b/>
      <sz val="12"/>
      <name val="Arial"/>
      <family val="2"/>
    </font>
    <font>
      <b/>
      <sz val="10"/>
      <name val="Arial"/>
      <family val="2"/>
    </font>
    <font>
      <sz val="10"/>
      <color theme="1"/>
      <name val="UniCredit"/>
    </font>
    <font>
      <b/>
      <i/>
      <sz val="8"/>
      <color rgb="FF0070C0"/>
      <name val="UniCredit"/>
    </font>
    <font>
      <b/>
      <sz val="20"/>
      <name val="Arial"/>
      <family val="2"/>
    </font>
    <font>
      <b/>
      <sz val="9"/>
      <name val="UniCredit"/>
    </font>
    <font>
      <sz val="9"/>
      <name val="UniCredit"/>
    </font>
    <font>
      <i/>
      <sz val="9"/>
      <name val="UniCredit"/>
    </font>
    <font>
      <sz val="8"/>
      <color rgb="FF00B050"/>
      <name val="UniCredit"/>
    </font>
    <font>
      <sz val="8"/>
      <color rgb="FFFF0000"/>
      <name val="UniCredit"/>
    </font>
    <font>
      <sz val="11"/>
      <color indexed="8"/>
      <name val="Calibri"/>
      <family val="2"/>
    </font>
    <font>
      <b/>
      <sz val="8"/>
      <color theme="1"/>
      <name val="Arial"/>
      <family val="2"/>
    </font>
    <font>
      <sz val="8"/>
      <color theme="1"/>
      <name val="Arial"/>
      <family val="2"/>
    </font>
    <font>
      <i/>
      <sz val="8"/>
      <name val="UniCredit"/>
    </font>
    <font>
      <sz val="10"/>
      <color indexed="8"/>
      <name val="Helvetica Neue"/>
    </font>
    <font>
      <b/>
      <i/>
      <sz val="8"/>
      <color theme="1"/>
      <name val="UniCredit"/>
    </font>
    <font>
      <i/>
      <sz val="8"/>
      <color rgb="FF000000"/>
      <name val="UniCredit"/>
    </font>
    <font>
      <u/>
      <sz val="8"/>
      <color rgb="FF0000FF"/>
      <name val="UniCredit"/>
    </font>
    <font>
      <sz val="11"/>
      <name val="UniCredit"/>
    </font>
    <font>
      <sz val="11"/>
      <name val="Calibri"/>
      <family val="2"/>
      <scheme val="minor"/>
    </font>
    <font>
      <sz val="12"/>
      <color rgb="FF000000"/>
      <name val="Times New Roman"/>
      <family val="1"/>
    </font>
    <font>
      <sz val="8"/>
      <color rgb="FF000000"/>
      <name val="Times New Roman"/>
      <family val="1"/>
    </font>
    <font>
      <sz val="8"/>
      <color rgb="FF372F32"/>
      <name val="UniCredit"/>
    </font>
    <font>
      <sz val="7"/>
      <color rgb="FF000000"/>
      <name val="UniCredit"/>
    </font>
    <font>
      <b/>
      <sz val="8"/>
      <color rgb="FFFF0000"/>
      <name val="UniCredit"/>
    </font>
    <font>
      <b/>
      <sz val="10"/>
      <color rgb="FF000000"/>
      <name val="UniCredit Medium"/>
    </font>
    <font>
      <b/>
      <sz val="8"/>
      <color rgb="FF372F32"/>
      <name val="UniCredit"/>
    </font>
    <font>
      <sz val="8"/>
      <color rgb="FF000000"/>
      <name val="Calibri"/>
      <family val="2"/>
    </font>
    <font>
      <b/>
      <sz val="8"/>
      <color rgb="FF000000"/>
      <name val="Calibri"/>
      <family val="2"/>
    </font>
    <font>
      <sz val="8"/>
      <color rgb="FF008080"/>
      <name val="UniCredit"/>
    </font>
    <font>
      <sz val="8"/>
      <color rgb="FF333333"/>
      <name val="UniCredit"/>
    </font>
  </fonts>
  <fills count="18">
    <fill>
      <patternFill patternType="none"/>
    </fill>
    <fill>
      <patternFill patternType="gray125"/>
    </fill>
    <fill>
      <patternFill patternType="solid">
        <fgColor rgb="FFC0C0C0"/>
        <bgColor indexed="64"/>
      </patternFill>
    </fill>
    <fill>
      <patternFill patternType="solid">
        <fgColor rgb="FFDADADA"/>
        <bgColor indexed="64"/>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rgb="FFD9D9D9"/>
        <bgColor indexed="64"/>
      </patternFill>
    </fill>
    <fill>
      <patternFill patternType="solid">
        <fgColor indexed="9"/>
        <bgColor indexed="64"/>
      </patternFill>
    </fill>
    <fill>
      <patternFill patternType="solid">
        <fgColor indexed="42"/>
        <bgColor indexed="64"/>
      </patternFill>
    </fill>
    <fill>
      <patternFill patternType="solid">
        <fgColor theme="0" tint="-0.249977111117893"/>
        <bgColor indexed="64"/>
      </patternFill>
    </fill>
    <fill>
      <patternFill patternType="solid">
        <fgColor indexed="22"/>
        <bgColor indexed="64"/>
      </patternFill>
    </fill>
    <fill>
      <patternFill patternType="solid">
        <fgColor rgb="FFBFBFBF"/>
        <bgColor indexed="64"/>
      </patternFill>
    </fill>
    <fill>
      <patternFill patternType="solid">
        <fgColor rgb="FF595959"/>
        <bgColor indexed="64"/>
      </patternFill>
    </fill>
    <fill>
      <patternFill patternType="solid">
        <fgColor rgb="FFCCFFCC"/>
        <bgColor indexed="64"/>
      </patternFill>
    </fill>
    <fill>
      <patternFill patternType="solid">
        <fgColor rgb="FFA6A6A6"/>
        <bgColor indexed="64"/>
      </patternFill>
    </fill>
    <fill>
      <patternFill patternType="darkGray">
        <fgColor rgb="FF000000"/>
        <bgColor rgb="FF404040"/>
      </patternFill>
    </fill>
    <fill>
      <patternFill patternType="solid">
        <fgColor rgb="FF80808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thin">
        <color indexed="64"/>
      </bottom>
      <diagonal/>
    </border>
    <border>
      <left/>
      <right/>
      <top/>
      <bottom style="thin">
        <color auto="1"/>
      </bottom>
      <diagonal/>
    </border>
    <border>
      <left/>
      <right style="medium">
        <color indexed="64"/>
      </right>
      <top/>
      <bottom/>
      <diagonal/>
    </border>
  </borders>
  <cellStyleXfs count="35">
    <xf numFmtId="0" fontId="0" fillId="0" borderId="0"/>
    <xf numFmtId="0" fontId="4" fillId="0" borderId="0">
      <alignment vertical="center"/>
    </xf>
    <xf numFmtId="0" fontId="5" fillId="0" borderId="0" applyNumberFormat="0" applyFill="0" applyBorder="0" applyAlignment="0" applyProtection="0">
      <alignment vertical="center"/>
    </xf>
    <xf numFmtId="0" fontId="6" fillId="0" borderId="0"/>
    <xf numFmtId="0" fontId="4" fillId="0" borderId="0">
      <alignment vertical="center"/>
    </xf>
    <xf numFmtId="43" fontId="12" fillId="0" borderId="0" applyFont="0" applyFill="0" applyBorder="0" applyAlignment="0" applyProtection="0"/>
    <xf numFmtId="9" fontId="12" fillId="0" borderId="0" applyFont="0" applyFill="0" applyBorder="0" applyAlignment="0" applyProtection="0"/>
    <xf numFmtId="0" fontId="6" fillId="0" borderId="0">
      <alignment vertical="center"/>
    </xf>
    <xf numFmtId="0" fontId="16" fillId="0" borderId="0" applyNumberFormat="0" applyFill="0" applyBorder="0" applyAlignment="0" applyProtection="0"/>
    <xf numFmtId="0" fontId="17" fillId="8" borderId="2" applyFont="0" applyBorder="0">
      <alignment horizontal="center" wrapText="1"/>
    </xf>
    <xf numFmtId="3" fontId="6" fillId="9" borderId="1" applyFont="0">
      <alignment horizontal="right" vertical="center"/>
      <protection locked="0"/>
    </xf>
    <xf numFmtId="164" fontId="6" fillId="0" borderId="0" applyFont="0" applyFill="0" applyBorder="0" applyAlignment="0" applyProtection="0"/>
    <xf numFmtId="9" fontId="4" fillId="0" borderId="0" applyFont="0" applyFill="0" applyBorder="0" applyAlignment="0" applyProtection="0">
      <alignment vertical="center"/>
    </xf>
    <xf numFmtId="43" fontId="6" fillId="0" borderId="0" applyFont="0" applyFill="0" applyBorder="0" applyAlignment="0" applyProtection="0"/>
    <xf numFmtId="0" fontId="6" fillId="11" borderId="1" applyNumberFormat="0" applyFont="0" applyBorder="0">
      <alignment horizontal="center" vertical="center"/>
    </xf>
    <xf numFmtId="0" fontId="6" fillId="11" borderId="1" applyNumberFormat="0" applyFont="0" applyBorder="0">
      <alignment horizontal="center" vertical="center"/>
    </xf>
    <xf numFmtId="0" fontId="20" fillId="8" borderId="11" applyNumberFormat="0" applyFill="0" applyBorder="0" applyAlignment="0" applyProtection="0">
      <alignment horizontal="left"/>
    </xf>
    <xf numFmtId="0" fontId="17" fillId="8" borderId="2" applyFont="0" applyBorder="0">
      <alignment horizontal="center" wrapText="1"/>
    </xf>
    <xf numFmtId="0" fontId="6" fillId="0" borderId="0">
      <alignment vertical="center"/>
    </xf>
    <xf numFmtId="3" fontId="6" fillId="9" borderId="1" applyFont="0">
      <alignment horizontal="right" vertical="center"/>
      <protection locked="0"/>
    </xf>
    <xf numFmtId="0" fontId="3" fillId="0" borderId="0"/>
    <xf numFmtId="0" fontId="6" fillId="0" borderId="0"/>
    <xf numFmtId="0" fontId="26" fillId="0" borderId="0"/>
    <xf numFmtId="49" fontId="27" fillId="14" borderId="1" applyNumberFormat="0" applyProtection="0">
      <alignment vertical="center"/>
    </xf>
    <xf numFmtId="4" fontId="28" fillId="0" borderId="1" applyProtection="0"/>
    <xf numFmtId="43" fontId="4" fillId="0" borderId="0" applyFont="0" applyFill="0" applyBorder="0" applyAlignment="0" applyProtection="0"/>
    <xf numFmtId="0" fontId="2" fillId="0" borderId="0"/>
    <xf numFmtId="9" fontId="2" fillId="0" borderId="0" applyFont="0" applyFill="0" applyBorder="0" applyAlignment="0" applyProtection="0"/>
    <xf numFmtId="0" fontId="1" fillId="0" borderId="0"/>
    <xf numFmtId="0" fontId="30" fillId="0" borderId="0" applyNumberFormat="0" applyFill="0" applyBorder="0" applyProtection="0">
      <alignment vertical="top" wrapText="1"/>
    </xf>
    <xf numFmtId="0" fontId="1" fillId="0" borderId="0"/>
    <xf numFmtId="0" fontId="6" fillId="0" borderId="0"/>
    <xf numFmtId="43" fontId="26" fillId="0" borderId="0" applyFont="0" applyFill="0" applyBorder="0" applyAlignment="0" applyProtection="0"/>
    <xf numFmtId="0" fontId="6" fillId="0" borderId="0"/>
    <xf numFmtId="166" fontId="18" fillId="0" borderId="19" applyNumberFormat="0" applyFill="0" applyAlignment="0" applyProtection="0">
      <alignment horizontal="right"/>
    </xf>
  </cellStyleXfs>
  <cellXfs count="672">
    <xf numFmtId="0" fontId="0" fillId="0" borderId="0" xfId="0"/>
    <xf numFmtId="0" fontId="7" fillId="0" borderId="0" xfId="1" applyFont="1">
      <alignment vertical="center"/>
    </xf>
    <xf numFmtId="0" fontId="7" fillId="0" borderId="0" xfId="1" applyFont="1" applyAlignment="1">
      <alignment vertical="center" wrapText="1"/>
    </xf>
    <xf numFmtId="0" fontId="10" fillId="0" borderId="0" xfId="0" applyFont="1" applyAlignment="1">
      <alignment wrapText="1"/>
    </xf>
    <xf numFmtId="0" fontId="7" fillId="0" borderId="0" xfId="0" applyFont="1" applyAlignment="1">
      <alignment vertical="center"/>
    </xf>
    <xf numFmtId="0" fontId="7" fillId="0" borderId="0" xfId="0" applyFont="1" applyAlignment="1">
      <alignment vertical="center" wrapText="1"/>
    </xf>
    <xf numFmtId="0" fontId="8" fillId="0" borderId="0" xfId="0" applyFont="1" applyAlignment="1">
      <alignment vertical="center"/>
    </xf>
    <xf numFmtId="0" fontId="7" fillId="0" borderId="1" xfId="0" applyFont="1" applyBorder="1" applyAlignment="1">
      <alignment vertical="center" wrapText="1"/>
    </xf>
    <xf numFmtId="0" fontId="10" fillId="0" borderId="1" xfId="0" applyFont="1" applyBorder="1" applyAlignment="1">
      <alignment horizontal="right" vertical="center"/>
    </xf>
    <xf numFmtId="0" fontId="9" fillId="0" borderId="1" xfId="0" applyFont="1" applyBorder="1" applyAlignment="1">
      <alignment vertical="center" wrapText="1"/>
    </xf>
    <xf numFmtId="0" fontId="10" fillId="5" borderId="1" xfId="0" applyFont="1" applyFill="1" applyBorder="1" applyAlignment="1">
      <alignment horizontal="right" vertical="center"/>
    </xf>
    <xf numFmtId="0" fontId="10" fillId="0" borderId="1" xfId="0" applyFont="1" applyBorder="1" applyAlignment="1">
      <alignment horizontal="right" vertical="center" wrapText="1"/>
    </xf>
    <xf numFmtId="0" fontId="10" fillId="0" borderId="0" xfId="0" applyFont="1" applyAlignment="1">
      <alignment vertical="center"/>
    </xf>
    <xf numFmtId="0" fontId="10" fillId="0" borderId="9" xfId="0" applyFont="1" applyBorder="1" applyAlignment="1">
      <alignment vertical="center" wrapText="1"/>
    </xf>
    <xf numFmtId="0" fontId="10" fillId="0" borderId="0" xfId="0" applyFont="1"/>
    <xf numFmtId="0" fontId="9" fillId="0" borderId="0" xfId="0" applyFont="1"/>
    <xf numFmtId="0" fontId="10" fillId="0" borderId="1" xfId="0" applyFont="1" applyBorder="1" applyAlignment="1">
      <alignment vertical="center" wrapText="1"/>
    </xf>
    <xf numFmtId="0" fontId="10" fillId="0" borderId="1" xfId="0" applyFont="1" applyBorder="1" applyAlignment="1">
      <alignment horizontal="center" vertical="center" wrapText="1"/>
    </xf>
    <xf numFmtId="3" fontId="10" fillId="0" borderId="1" xfId="0" applyNumberFormat="1" applyFont="1" applyBorder="1" applyAlignment="1">
      <alignment horizontal="right" vertical="center" wrapText="1"/>
    </xf>
    <xf numFmtId="0" fontId="9" fillId="5" borderId="1" xfId="0" applyFont="1" applyFill="1" applyBorder="1" applyAlignment="1">
      <alignment horizontal="right" vertical="center"/>
    </xf>
    <xf numFmtId="0" fontId="8" fillId="0" borderId="1" xfId="0" applyFont="1" applyBorder="1" applyAlignment="1">
      <alignment vertical="center" wrapText="1"/>
    </xf>
    <xf numFmtId="0" fontId="7" fillId="0" borderId="0" xfId="0" applyFont="1" applyAlignment="1">
      <alignment wrapText="1"/>
    </xf>
    <xf numFmtId="0" fontId="7" fillId="0" borderId="0" xfId="0" applyFont="1"/>
    <xf numFmtId="0" fontId="7" fillId="0" borderId="1" xfId="0" applyFont="1" applyFill="1" applyBorder="1" applyAlignment="1">
      <alignment vertical="center" wrapText="1"/>
    </xf>
    <xf numFmtId="0" fontId="7" fillId="4" borderId="0" xfId="0" applyFont="1" applyFill="1"/>
    <xf numFmtId="0" fontId="8" fillId="0" borderId="0" xfId="0" applyFont="1"/>
    <xf numFmtId="15" fontId="8" fillId="6" borderId="1" xfId="0" applyNumberFormat="1" applyFont="1" applyFill="1" applyBorder="1" applyAlignment="1">
      <alignment horizontal="right"/>
    </xf>
    <xf numFmtId="0" fontId="10" fillId="5" borderId="1" xfId="0" applyFont="1" applyFill="1" applyBorder="1" applyAlignment="1">
      <alignment horizontal="right" vertical="center" wrapText="1"/>
    </xf>
    <xf numFmtId="0" fontId="8" fillId="6" borderId="1" xfId="0" applyFont="1" applyFill="1" applyBorder="1" applyAlignment="1">
      <alignment horizontal="center" vertical="center"/>
    </xf>
    <xf numFmtId="0" fontId="8" fillId="0" borderId="0" xfId="0" applyFont="1" applyAlignment="1">
      <alignment vertical="center" wrapText="1"/>
    </xf>
    <xf numFmtId="0" fontId="7" fillId="4" borderId="0" xfId="0" applyFont="1" applyFill="1" applyAlignment="1">
      <alignment wrapText="1"/>
    </xf>
    <xf numFmtId="0" fontId="7" fillId="0" borderId="0" xfId="0" applyFont="1" applyAlignment="1">
      <alignment horizontal="center" vertical="center" wrapText="1"/>
    </xf>
    <xf numFmtId="0" fontId="7" fillId="0" borderId="0" xfId="1" applyFont="1" applyAlignment="1">
      <alignment horizontal="center" vertical="center" wrapText="1"/>
    </xf>
    <xf numFmtId="0" fontId="10" fillId="0" borderId="0" xfId="0" applyFont="1" applyFill="1"/>
    <xf numFmtId="0" fontId="19" fillId="0" borderId="0" xfId="0" applyFont="1" applyAlignment="1">
      <alignment horizontal="right"/>
    </xf>
    <xf numFmtId="0" fontId="9" fillId="0" borderId="0" xfId="0" applyFont="1" applyAlignment="1">
      <alignment vertical="center"/>
    </xf>
    <xf numFmtId="0" fontId="7" fillId="4" borderId="0" xfId="0" applyFont="1" applyFill="1" applyAlignment="1">
      <alignment vertical="center"/>
    </xf>
    <xf numFmtId="0" fontId="7" fillId="0" borderId="1" xfId="0" applyFont="1" applyBorder="1" applyAlignment="1">
      <alignment vertical="center"/>
    </xf>
    <xf numFmtId="0" fontId="8" fillId="4" borderId="0" xfId="0" applyFont="1" applyFill="1" applyBorder="1" applyAlignment="1" applyProtection="1"/>
    <xf numFmtId="0" fontId="10" fillId="0" borderId="0" xfId="0" applyFont="1"/>
    <xf numFmtId="0" fontId="9" fillId="0" borderId="0" xfId="0" applyFont="1"/>
    <xf numFmtId="0" fontId="7" fillId="4" borderId="0" xfId="0" applyFont="1" applyFill="1"/>
    <xf numFmtId="0" fontId="10" fillId="0" borderId="0" xfId="0" applyFont="1" applyFill="1"/>
    <xf numFmtId="0" fontId="10" fillId="0" borderId="0" xfId="0" applyFont="1" applyFill="1" applyAlignment="1">
      <alignment wrapText="1"/>
    </xf>
    <xf numFmtId="0" fontId="8" fillId="0" borderId="0" xfId="1" applyFont="1">
      <alignment vertical="center"/>
    </xf>
    <xf numFmtId="0" fontId="8" fillId="0" borderId="0" xfId="1" applyFont="1" applyAlignment="1">
      <alignment vertical="center" wrapText="1"/>
    </xf>
    <xf numFmtId="0" fontId="8" fillId="0" borderId="0" xfId="1" applyFont="1" applyAlignment="1">
      <alignment vertical="center"/>
    </xf>
    <xf numFmtId="0" fontId="8" fillId="0" borderId="1" xfId="0" applyFont="1" applyBorder="1" applyAlignment="1">
      <alignment vertical="center"/>
    </xf>
    <xf numFmtId="0" fontId="7" fillId="0" borderId="0" xfId="1" applyFont="1" applyAlignment="1">
      <alignment vertical="center"/>
    </xf>
    <xf numFmtId="0" fontId="8" fillId="4" borderId="1" xfId="0" applyFont="1" applyFill="1" applyBorder="1" applyAlignment="1">
      <alignment vertical="center" wrapText="1"/>
    </xf>
    <xf numFmtId="0" fontId="7" fillId="4" borderId="1" xfId="0" applyFont="1" applyFill="1" applyBorder="1" applyAlignment="1">
      <alignment vertical="center" wrapText="1"/>
    </xf>
    <xf numFmtId="0" fontId="7" fillId="0" borderId="0" xfId="4" applyFont="1" applyAlignment="1">
      <alignment vertical="center" wrapText="1"/>
    </xf>
    <xf numFmtId="0" fontId="7" fillId="0" borderId="0" xfId="4" applyFont="1">
      <alignment vertical="center"/>
    </xf>
    <xf numFmtId="0" fontId="8" fillId="6" borderId="1" xfId="7" applyFont="1" applyFill="1" applyBorder="1" applyAlignment="1" applyProtection="1">
      <alignment horizontal="center" vertical="center" wrapText="1"/>
    </xf>
    <xf numFmtId="0" fontId="8" fillId="4" borderId="1" xfId="7" quotePrefix="1" applyFont="1" applyFill="1" applyBorder="1" applyAlignment="1">
      <alignment horizontal="center" vertical="center"/>
    </xf>
    <xf numFmtId="0" fontId="7" fillId="8" borderId="1" xfId="7" quotePrefix="1" applyFont="1" applyFill="1" applyBorder="1" applyAlignment="1">
      <alignment horizontal="center" vertical="center"/>
    </xf>
    <xf numFmtId="0" fontId="24" fillId="0" borderId="0" xfId="1" applyFont="1" applyAlignment="1">
      <alignment vertical="center"/>
    </xf>
    <xf numFmtId="3" fontId="7" fillId="0" borderId="0" xfId="0" applyNumberFormat="1" applyFont="1"/>
    <xf numFmtId="43" fontId="7" fillId="0" borderId="0" xfId="0" applyNumberFormat="1" applyFont="1"/>
    <xf numFmtId="0" fontId="10" fillId="0" borderId="0" xfId="0" applyFont="1" applyAlignment="1">
      <alignment wrapText="1"/>
    </xf>
    <xf numFmtId="0" fontId="7" fillId="0" borderId="1" xfId="1" applyFont="1" applyBorder="1" applyAlignment="1" applyProtection="1">
      <alignment horizontal="center"/>
    </xf>
    <xf numFmtId="3" fontId="25" fillId="0" borderId="0" xfId="0" applyNumberFormat="1" applyFont="1"/>
    <xf numFmtId="0" fontId="25" fillId="0" borderId="0" xfId="0" applyFont="1" applyAlignment="1">
      <alignment wrapText="1"/>
    </xf>
    <xf numFmtId="37" fontId="25" fillId="0" borderId="0" xfId="0" applyNumberFormat="1" applyFont="1"/>
    <xf numFmtId="0" fontId="25" fillId="0" borderId="0" xfId="0" applyFont="1" applyFill="1"/>
    <xf numFmtId="165" fontId="7" fillId="0" borderId="0" xfId="5" applyNumberFormat="1" applyFont="1"/>
    <xf numFmtId="0" fontId="10" fillId="0" borderId="0" xfId="0" applyFont="1" applyAlignment="1">
      <alignment wrapText="1"/>
    </xf>
    <xf numFmtId="165" fontId="7" fillId="0" borderId="0" xfId="5" applyNumberFormat="1" applyFont="1" applyAlignment="1">
      <alignment vertical="center"/>
    </xf>
    <xf numFmtId="37" fontId="7" fillId="0" borderId="0" xfId="0" applyNumberFormat="1" applyFont="1"/>
    <xf numFmtId="0" fontId="8" fillId="0" borderId="0" xfId="0" applyFont="1" applyAlignment="1">
      <alignment horizontal="left"/>
    </xf>
    <xf numFmtId="0" fontId="7" fillId="0" borderId="0" xfId="0" applyFont="1" applyAlignment="1">
      <alignment horizontal="left" wrapText="1"/>
    </xf>
    <xf numFmtId="0" fontId="7" fillId="0" borderId="0" xfId="0" applyFont="1" applyAlignment="1">
      <alignment horizontal="left"/>
    </xf>
    <xf numFmtId="0" fontId="7" fillId="0" borderId="0" xfId="0" applyFont="1" applyAlignment="1"/>
    <xf numFmtId="0" fontId="7" fillId="0" borderId="0" xfId="0" applyFont="1" applyFill="1" applyAlignment="1">
      <alignment wrapText="1"/>
    </xf>
    <xf numFmtId="0" fontId="7" fillId="0" borderId="0" xfId="0" applyFont="1" applyFill="1"/>
    <xf numFmtId="0" fontId="7" fillId="4" borderId="1" xfId="0" applyFont="1" applyFill="1" applyBorder="1" applyAlignment="1">
      <alignment horizontal="center" vertical="center"/>
    </xf>
    <xf numFmtId="43" fontId="7" fillId="0" borderId="0" xfId="5" applyFont="1"/>
    <xf numFmtId="10" fontId="10" fillId="0" borderId="0" xfId="6" applyNumberFormat="1" applyFont="1" applyAlignment="1">
      <alignment horizontal="right"/>
    </xf>
    <xf numFmtId="0" fontId="10" fillId="0" borderId="0" xfId="0" applyFont="1" applyBorder="1" applyAlignment="1">
      <alignment horizontal="center" vertical="center" wrapText="1"/>
    </xf>
    <xf numFmtId="0" fontId="8" fillId="6" borderId="1" xfId="0" applyFont="1" applyFill="1" applyBorder="1" applyAlignment="1">
      <alignment horizontal="center" vertical="center" wrapText="1"/>
    </xf>
    <xf numFmtId="0" fontId="7" fillId="0" borderId="0" xfId="0" applyFont="1" applyAlignment="1">
      <alignment wrapText="1"/>
    </xf>
    <xf numFmtId="0" fontId="7" fillId="0" borderId="0" xfId="0" applyFont="1" applyAlignment="1">
      <alignment wrapText="1"/>
    </xf>
    <xf numFmtId="0" fontId="8" fillId="4"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7" fillId="0" borderId="0" xfId="0" applyFont="1" applyAlignment="1">
      <alignment wrapText="1"/>
    </xf>
    <xf numFmtId="0" fontId="7" fillId="4" borderId="1" xfId="0" applyFont="1" applyFill="1" applyBorder="1" applyAlignment="1">
      <alignment horizontal="center" vertical="center" wrapText="1"/>
    </xf>
    <xf numFmtId="0" fontId="32" fillId="0" borderId="0" xfId="0" applyFont="1"/>
    <xf numFmtId="0" fontId="7" fillId="0" borderId="0" xfId="0" applyFont="1" applyBorder="1"/>
    <xf numFmtId="0" fontId="7" fillId="0" borderId="2" xfId="0" applyFont="1" applyBorder="1" applyAlignment="1">
      <alignment vertical="center" wrapText="1"/>
    </xf>
    <xf numFmtId="0" fontId="8" fillId="0" borderId="2" xfId="0" applyFont="1" applyBorder="1" applyAlignment="1">
      <alignment vertical="center" wrapText="1"/>
    </xf>
    <xf numFmtId="0" fontId="8" fillId="0" borderId="0" xfId="0" applyFont="1" applyAlignment="1">
      <alignment wrapText="1"/>
    </xf>
    <xf numFmtId="0" fontId="14" fillId="0" borderId="0" xfId="0" applyFont="1"/>
    <xf numFmtId="0" fontId="15" fillId="0" borderId="0" xfId="0" applyFont="1"/>
    <xf numFmtId="0" fontId="15" fillId="0" borderId="0" xfId="0" applyFont="1" applyBorder="1" applyAlignment="1">
      <alignment horizontal="right"/>
    </xf>
    <xf numFmtId="0" fontId="7" fillId="0" borderId="1" xfId="1" applyFont="1" applyBorder="1" applyAlignment="1">
      <alignment vertical="center" wrapText="1"/>
    </xf>
    <xf numFmtId="0" fontId="7" fillId="0" borderId="0" xfId="0" applyFont="1" applyAlignment="1">
      <alignment wrapText="1"/>
    </xf>
    <xf numFmtId="0" fontId="10" fillId="0" borderId="0" xfId="0" applyFont="1" applyFill="1" applyAlignment="1"/>
    <xf numFmtId="0" fontId="10" fillId="0" borderId="1" xfId="0" applyFont="1" applyBorder="1" applyAlignment="1">
      <alignment vertical="center"/>
    </xf>
    <xf numFmtId="0" fontId="10" fillId="0" borderId="0" xfId="0" applyFont="1" applyAlignment="1">
      <alignment horizontal="center" vertical="center"/>
    </xf>
    <xf numFmtId="0" fontId="9" fillId="0" borderId="1" xfId="0" applyFont="1" applyBorder="1" applyAlignment="1">
      <alignment vertical="center"/>
    </xf>
    <xf numFmtId="0" fontId="8" fillId="0" borderId="0" xfId="4" applyFont="1" applyAlignment="1">
      <alignment vertical="center"/>
    </xf>
    <xf numFmtId="0" fontId="7" fillId="0" borderId="1" xfId="3" applyFont="1" applyFill="1" applyBorder="1" applyAlignment="1">
      <alignment horizontal="left" vertical="center" wrapText="1"/>
    </xf>
    <xf numFmtId="0" fontId="7" fillId="0" borderId="0" xfId="0" applyFont="1" applyAlignment="1">
      <alignment wrapText="1"/>
    </xf>
    <xf numFmtId="0" fontId="7" fillId="0" borderId="1" xfId="1" applyFont="1" applyFill="1" applyBorder="1" applyAlignment="1">
      <alignment vertical="center" wrapText="1"/>
    </xf>
    <xf numFmtId="0" fontId="7" fillId="0" borderId="1" xfId="1" applyFont="1" applyBorder="1">
      <alignment vertical="center"/>
    </xf>
    <xf numFmtId="0" fontId="33" fillId="0" borderId="0" xfId="2" applyFont="1" applyAlignment="1"/>
    <xf numFmtId="0" fontId="7" fillId="0" borderId="0" xfId="1" applyFont="1" applyAlignment="1">
      <alignment horizontal="right" vertical="center"/>
    </xf>
    <xf numFmtId="0" fontId="15" fillId="0" borderId="1" xfId="1" applyFont="1" applyBorder="1" applyAlignment="1" applyProtection="1">
      <alignment horizontal="center" vertical="center" wrapText="1"/>
    </xf>
    <xf numFmtId="0" fontId="15" fillId="0" borderId="1" xfId="1" applyFont="1" applyFill="1" applyBorder="1" applyAlignment="1" applyProtection="1">
      <alignment horizontal="center" vertical="center" wrapText="1"/>
    </xf>
    <xf numFmtId="0" fontId="15" fillId="1" borderId="1" xfId="1" applyFont="1" applyFill="1" applyBorder="1" applyAlignment="1" applyProtection="1">
      <alignment wrapText="1"/>
    </xf>
    <xf numFmtId="0" fontId="15" fillId="0" borderId="9" xfId="1" applyFont="1" applyBorder="1" applyAlignment="1" applyProtection="1">
      <alignment vertical="center" wrapText="1"/>
    </xf>
    <xf numFmtId="0" fontId="15" fillId="0" borderId="1" xfId="1" applyFont="1" applyFill="1" applyBorder="1" applyAlignment="1" applyProtection="1">
      <alignment vertical="center" wrapText="1"/>
    </xf>
    <xf numFmtId="0" fontId="15" fillId="1" borderId="1" xfId="1" applyFont="1" applyFill="1" applyBorder="1" applyAlignment="1" applyProtection="1">
      <alignment vertical="center" wrapText="1"/>
    </xf>
    <xf numFmtId="0" fontId="7" fillId="0" borderId="0" xfId="1" applyFont="1" applyFill="1" applyBorder="1">
      <alignment vertical="center"/>
    </xf>
    <xf numFmtId="0" fontId="8" fillId="4"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8" fillId="6" borderId="1" xfId="0" applyFont="1" applyFill="1" applyBorder="1" applyAlignment="1">
      <alignment horizontal="left" vertical="center" wrapText="1"/>
    </xf>
    <xf numFmtId="0" fontId="7" fillId="0" borderId="0" xfId="0" applyFont="1" applyAlignment="1">
      <alignment wrapText="1"/>
    </xf>
    <xf numFmtId="0" fontId="7" fillId="0" borderId="0" xfId="0" applyFont="1" applyAlignment="1"/>
    <xf numFmtId="0" fontId="8" fillId="0" borderId="1" xfId="0" applyFont="1" applyFill="1" applyBorder="1" applyAlignment="1">
      <alignment horizontal="center" vertical="center" wrapText="1"/>
    </xf>
    <xf numFmtId="0" fontId="8" fillId="0" borderId="0" xfId="0" applyFont="1" applyAlignment="1">
      <alignment horizontal="left" vertical="center"/>
    </xf>
    <xf numFmtId="0" fontId="8" fillId="6" borderId="1" xfId="0" applyFont="1" applyFill="1" applyBorder="1" applyAlignment="1">
      <alignment vertical="center" wrapText="1"/>
    </xf>
    <xf numFmtId="0" fontId="8" fillId="7" borderId="1"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8" fillId="4" borderId="1" xfId="0" applyFont="1" applyFill="1" applyBorder="1" applyAlignment="1">
      <alignment horizontal="center" vertical="center"/>
    </xf>
    <xf numFmtId="0" fontId="8" fillId="0" borderId="0" xfId="0" applyFont="1" applyFill="1" applyBorder="1" applyAlignment="1" applyProtection="1"/>
    <xf numFmtId="0" fontId="8" fillId="7"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8" fillId="4" borderId="0" xfId="0" applyFont="1" applyFill="1" applyAlignment="1">
      <alignment wrapText="1"/>
    </xf>
    <xf numFmtId="0" fontId="8" fillId="0" borderId="0" xfId="0" applyFont="1" applyFill="1" applyBorder="1" applyAlignment="1">
      <alignment vertical="center"/>
    </xf>
    <xf numFmtId="0" fontId="10" fillId="0" borderId="0" xfId="0" applyFont="1" applyFill="1" applyBorder="1" applyAlignment="1" applyProtection="1"/>
    <xf numFmtId="0" fontId="11" fillId="0" borderId="0" xfId="2" applyFont="1" applyAlignment="1"/>
    <xf numFmtId="0" fontId="8" fillId="0" borderId="0" xfId="0" applyFont="1" applyAlignment="1"/>
    <xf numFmtId="43" fontId="8" fillId="0" borderId="0" xfId="0" applyNumberFormat="1" applyFont="1"/>
    <xf numFmtId="0" fontId="13" fillId="0" borderId="0" xfId="0" applyFont="1" applyAlignment="1">
      <alignment horizontal="right"/>
    </xf>
    <xf numFmtId="0" fontId="7" fillId="0" borderId="0" xfId="0" applyFont="1" applyAlignment="1">
      <alignment horizontal="justify" vertical="center"/>
    </xf>
    <xf numFmtId="0" fontId="7" fillId="0" borderId="1" xfId="0" applyFont="1" applyFill="1" applyBorder="1" applyAlignment="1">
      <alignment horizontal="left" vertical="center" wrapText="1"/>
    </xf>
    <xf numFmtId="43" fontId="7" fillId="0" borderId="0" xfId="5" applyFont="1" applyAlignment="1"/>
    <xf numFmtId="167" fontId="7" fillId="0" borderId="0" xfId="5" applyNumberFormat="1" applyFont="1"/>
    <xf numFmtId="167" fontId="7" fillId="0" borderId="0" xfId="5" applyNumberFormat="1" applyFont="1" applyAlignment="1"/>
    <xf numFmtId="165" fontId="7" fillId="0" borderId="0" xfId="5" applyNumberFormat="1" applyFont="1" applyAlignment="1"/>
    <xf numFmtId="0" fontId="8" fillId="4" borderId="0" xfId="0" applyFont="1" applyFill="1"/>
    <xf numFmtId="0" fontId="8" fillId="0" borderId="0" xfId="0" applyFont="1" applyFill="1"/>
    <xf numFmtId="168" fontId="7" fillId="0" borderId="0" xfId="5" applyNumberFormat="1" applyFont="1"/>
    <xf numFmtId="168" fontId="8" fillId="0" borderId="0" xfId="5" applyNumberFormat="1" applyFont="1" applyAlignment="1">
      <alignment vertical="center" wrapText="1"/>
    </xf>
    <xf numFmtId="168" fontId="7" fillId="0" borderId="0" xfId="5" applyNumberFormat="1" applyFont="1" applyAlignment="1">
      <alignment wrapText="1"/>
    </xf>
    <xf numFmtId="0" fontId="7" fillId="0" borderId="1" xfId="0" applyFont="1" applyBorder="1" applyAlignment="1">
      <alignment horizontal="right" vertical="center" wrapText="1"/>
    </xf>
    <xf numFmtId="0" fontId="8" fillId="0" borderId="1" xfId="0" applyFont="1" applyBorder="1" applyAlignment="1">
      <alignment horizontal="right" vertical="center" wrapText="1"/>
    </xf>
    <xf numFmtId="0" fontId="35" fillId="0" borderId="0" xfId="20" applyFont="1" applyFill="1" applyAlignment="1">
      <alignment horizontal="right"/>
    </xf>
    <xf numFmtId="0" fontId="8" fillId="0" borderId="0" xfId="0" applyFont="1" applyAlignment="1">
      <alignment horizontal="justify" vertical="center"/>
    </xf>
    <xf numFmtId="0" fontId="7" fillId="0" borderId="0" xfId="0" applyFont="1" applyFill="1" applyBorder="1"/>
    <xf numFmtId="0" fontId="8" fillId="0" borderId="0" xfId="0" applyFont="1" applyFill="1" applyBorder="1"/>
    <xf numFmtId="0" fontId="22" fillId="0" borderId="0" xfId="0" applyFont="1" applyFill="1" applyBorder="1" applyAlignment="1">
      <alignment vertical="center"/>
    </xf>
    <xf numFmtId="0" fontId="21" fillId="0" borderId="0" xfId="0" applyFont="1" applyFill="1" applyBorder="1" applyAlignment="1">
      <alignment vertical="center"/>
    </xf>
    <xf numFmtId="0" fontId="23" fillId="0" borderId="0" xfId="0" applyFont="1" applyFill="1" applyBorder="1" applyAlignment="1">
      <alignment vertical="center"/>
    </xf>
    <xf numFmtId="0" fontId="23" fillId="0" borderId="0" xfId="0" applyFont="1" applyFill="1" applyBorder="1" applyAlignment="1">
      <alignment horizontal="right" vertical="center"/>
    </xf>
    <xf numFmtId="4" fontId="21" fillId="0" borderId="0" xfId="0" applyNumberFormat="1" applyFont="1" applyFill="1" applyBorder="1" applyAlignment="1">
      <alignment horizontal="right" vertical="center"/>
    </xf>
    <xf numFmtId="0" fontId="21" fillId="0" borderId="0" xfId="0" applyFont="1" applyFill="1" applyBorder="1" applyAlignment="1">
      <alignment horizontal="right" vertical="center"/>
    </xf>
    <xf numFmtId="0" fontId="22" fillId="0" borderId="0" xfId="0" applyFont="1" applyFill="1" applyBorder="1" applyAlignment="1">
      <alignment horizontal="right" vertical="center"/>
    </xf>
    <xf numFmtId="10" fontId="22" fillId="0" borderId="0" xfId="0" applyNumberFormat="1" applyFont="1" applyFill="1" applyBorder="1" applyAlignment="1">
      <alignment horizontal="right" vertical="center"/>
    </xf>
    <xf numFmtId="10" fontId="21" fillId="0" borderId="0" xfId="0" applyNumberFormat="1" applyFont="1" applyFill="1" applyBorder="1" applyAlignment="1">
      <alignment horizontal="right" vertical="center"/>
    </xf>
    <xf numFmtId="10" fontId="10" fillId="0" borderId="1" xfId="0" applyNumberFormat="1" applyFont="1" applyBorder="1" applyAlignment="1">
      <alignment horizontal="center" vertical="center"/>
    </xf>
    <xf numFmtId="0" fontId="8" fillId="6" borderId="1" xfId="9" applyFont="1" applyFill="1" applyBorder="1" applyAlignment="1">
      <alignment horizontal="center" vertical="center" wrapText="1"/>
    </xf>
    <xf numFmtId="0" fontId="37" fillId="0" borderId="0" xfId="0" applyFont="1" applyAlignment="1">
      <alignment vertical="center"/>
    </xf>
    <xf numFmtId="0" fontId="0" fillId="7" borderId="1" xfId="0" applyFill="1" applyBorder="1" applyAlignment="1">
      <alignment vertical="center" wrapText="1"/>
    </xf>
    <xf numFmtId="3" fontId="10" fillId="5" borderId="1" xfId="0" applyNumberFormat="1" applyFont="1" applyFill="1" applyBorder="1" applyAlignment="1">
      <alignment horizontal="right" vertical="center" wrapText="1"/>
    </xf>
    <xf numFmtId="10" fontId="10" fillId="0" borderId="1" xfId="0" applyNumberFormat="1" applyFont="1" applyBorder="1" applyAlignment="1">
      <alignment horizontal="right" vertical="center" wrapText="1"/>
    </xf>
    <xf numFmtId="3" fontId="9" fillId="0" borderId="1" xfId="0" applyNumberFormat="1" applyFont="1" applyBorder="1" applyAlignment="1">
      <alignment horizontal="right" vertical="center"/>
    </xf>
    <xf numFmtId="0" fontId="34" fillId="0" borderId="0" xfId="0" applyFont="1" applyAlignment="1">
      <alignment horizontal="left" vertical="center"/>
    </xf>
    <xf numFmtId="49" fontId="8" fillId="6" borderId="16" xfId="0" applyNumberFormat="1" applyFont="1" applyFill="1" applyBorder="1" applyAlignment="1">
      <alignment wrapText="1"/>
    </xf>
    <xf numFmtId="0" fontId="7" fillId="5" borderId="0" xfId="0" applyFont="1" applyFill="1" applyBorder="1" applyAlignment="1">
      <alignment vertical="center" wrapText="1"/>
    </xf>
    <xf numFmtId="0" fontId="8" fillId="0" borderId="0" xfId="1" applyFont="1" applyAlignment="1">
      <alignment horizontal="left" vertical="center"/>
    </xf>
    <xf numFmtId="0" fontId="7" fillId="0" borderId="1" xfId="0" applyFont="1" applyFill="1" applyBorder="1" applyAlignment="1">
      <alignment horizontal="left" vertical="center"/>
    </xf>
    <xf numFmtId="0" fontId="11" fillId="0" borderId="1" xfId="2" quotePrefix="1" applyFont="1" applyFill="1" applyBorder="1" applyAlignment="1">
      <alignment vertical="center" wrapText="1"/>
    </xf>
    <xf numFmtId="0" fontId="11" fillId="0" borderId="1" xfId="2" quotePrefix="1" applyFont="1" applyFill="1" applyBorder="1" applyAlignment="1">
      <alignment horizontal="left" vertical="center" wrapText="1"/>
    </xf>
    <xf numFmtId="0" fontId="7" fillId="0" borderId="1" xfId="0" applyFont="1" applyFill="1" applyBorder="1" applyAlignment="1">
      <alignment vertical="center"/>
    </xf>
    <xf numFmtId="0" fontId="11" fillId="0" borderId="1" xfId="2" quotePrefix="1" applyFont="1" applyFill="1" applyBorder="1" applyAlignment="1">
      <alignment horizontal="left" vertical="center"/>
    </xf>
    <xf numFmtId="0" fontId="7" fillId="0" borderId="1" xfId="3" applyFont="1" applyFill="1" applyBorder="1" applyAlignment="1">
      <alignment horizontal="left" vertical="center"/>
    </xf>
    <xf numFmtId="0" fontId="11" fillId="0" borderId="1" xfId="2" quotePrefix="1" applyFont="1" applyFill="1" applyBorder="1" applyAlignment="1"/>
    <xf numFmtId="0" fontId="7" fillId="0" borderId="1" xfId="0" applyFont="1" applyFill="1" applyBorder="1" applyAlignment="1" applyProtection="1">
      <alignment wrapText="1"/>
    </xf>
    <xf numFmtId="0" fontId="11" fillId="0" borderId="1" xfId="2" quotePrefix="1" applyFont="1" applyFill="1" applyBorder="1" applyAlignment="1" applyProtection="1">
      <alignment wrapText="1"/>
    </xf>
    <xf numFmtId="0" fontId="7" fillId="0" borderId="1" xfId="0" applyFont="1" applyFill="1" applyBorder="1" applyAlignment="1" applyProtection="1"/>
    <xf numFmtId="0" fontId="7" fillId="0" borderId="1" xfId="0" applyFont="1" applyFill="1" applyBorder="1" applyAlignment="1">
      <alignment wrapText="1"/>
    </xf>
    <xf numFmtId="0" fontId="11" fillId="0" borderId="1" xfId="2" quotePrefix="1" applyFont="1" applyFill="1" applyBorder="1" applyAlignment="1" applyProtection="1"/>
    <xf numFmtId="0" fontId="11" fillId="0" borderId="1" xfId="2" applyFont="1" applyFill="1" applyBorder="1" applyAlignment="1">
      <alignment horizontal="left" vertical="center"/>
    </xf>
    <xf numFmtId="0" fontId="8" fillId="0" borderId="1" xfId="1" applyFont="1" applyFill="1" applyBorder="1" applyAlignment="1">
      <alignment horizontal="center" vertical="center" wrapText="1"/>
    </xf>
    <xf numFmtId="0" fontId="7" fillId="0" borderId="1" xfId="1" applyFont="1" applyFill="1" applyBorder="1">
      <alignment vertical="center"/>
    </xf>
    <xf numFmtId="0" fontId="11" fillId="0" borderId="1" xfId="2" quotePrefix="1" applyFont="1" applyFill="1" applyBorder="1">
      <alignment vertical="center"/>
    </xf>
    <xf numFmtId="0" fontId="11" fillId="0" borderId="1" xfId="2" quotePrefix="1" applyFont="1" applyBorder="1" applyAlignment="1"/>
    <xf numFmtId="0" fontId="8" fillId="6" borderId="8" xfId="0" applyFont="1" applyFill="1" applyBorder="1" applyAlignment="1">
      <alignment horizontal="center" vertical="center" wrapText="1"/>
    </xf>
    <xf numFmtId="10" fontId="10" fillId="5" borderId="1" xfId="0" applyNumberFormat="1" applyFont="1" applyFill="1" applyBorder="1" applyAlignment="1">
      <alignment horizontal="center" vertical="center"/>
    </xf>
    <xf numFmtId="0" fontId="9" fillId="7" borderId="1" xfId="0" applyFont="1" applyFill="1" applyBorder="1" applyAlignment="1">
      <alignment horizontal="center" vertical="center" wrapText="1"/>
    </xf>
    <xf numFmtId="0" fontId="10" fillId="5" borderId="1" xfId="0" applyFont="1" applyFill="1" applyBorder="1" applyAlignment="1">
      <alignment vertical="center" wrapText="1"/>
    </xf>
    <xf numFmtId="0" fontId="9" fillId="5" borderId="1" xfId="0" applyFont="1" applyFill="1" applyBorder="1" applyAlignment="1">
      <alignment horizontal="center" vertical="center"/>
    </xf>
    <xf numFmtId="0" fontId="7" fillId="0" borderId="1" xfId="0" applyFont="1" applyFill="1" applyBorder="1" applyAlignment="1">
      <alignment vertical="center" wrapText="1"/>
    </xf>
    <xf numFmtId="0" fontId="9" fillId="0" borderId="1" xfId="0" applyFont="1" applyBorder="1" applyAlignment="1">
      <alignment horizontal="center" vertical="center"/>
    </xf>
    <xf numFmtId="0" fontId="8" fillId="6" borderId="8"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9" fillId="7" borderId="1" xfId="1" applyFont="1" applyFill="1" applyBorder="1" applyAlignment="1">
      <alignment horizontal="center" vertical="center" wrapText="1"/>
    </xf>
    <xf numFmtId="0" fontId="10" fillId="0" borderId="1" xfId="1" applyFont="1" applyBorder="1" applyAlignment="1">
      <alignment horizontal="left" vertical="center"/>
    </xf>
    <xf numFmtId="0" fontId="10" fillId="0" borderId="1" xfId="1" applyFont="1" applyBorder="1" applyAlignment="1">
      <alignment horizontal="left"/>
    </xf>
    <xf numFmtId="0" fontId="9" fillId="0" borderId="1" xfId="1" applyFont="1" applyBorder="1" applyAlignment="1">
      <alignment horizontal="left" vertical="center"/>
    </xf>
    <xf numFmtId="0" fontId="10" fillId="0" borderId="2" xfId="1" applyFont="1" applyBorder="1" applyAlignment="1">
      <alignment vertical="center"/>
    </xf>
    <xf numFmtId="0" fontId="10" fillId="0" borderId="2" xfId="1" applyFont="1" applyBorder="1" applyAlignment="1">
      <alignment vertical="center" wrapText="1"/>
    </xf>
    <xf numFmtId="0" fontId="9" fillId="0" borderId="2" xfId="1" applyFont="1" applyBorder="1" applyAlignment="1">
      <alignment vertical="center" wrapText="1"/>
    </xf>
    <xf numFmtId="0" fontId="9" fillId="7" borderId="8" xfId="1" applyFont="1" applyFill="1" applyBorder="1" applyAlignment="1">
      <alignment horizontal="center" vertical="center" wrapText="1"/>
    </xf>
    <xf numFmtId="3" fontId="10" fillId="0" borderId="1" xfId="0" applyNumberFormat="1" applyFont="1" applyBorder="1" applyAlignment="1">
      <alignment horizontal="right" vertical="center"/>
    </xf>
    <xf numFmtId="0" fontId="9" fillId="0" borderId="1" xfId="0" applyFont="1" applyBorder="1" applyAlignment="1">
      <alignment horizontal="right" vertical="center" wrapText="1"/>
    </xf>
    <xf numFmtId="0" fontId="0" fillId="0" borderId="1" xfId="0" applyBorder="1" applyAlignment="1">
      <alignment wrapText="1"/>
    </xf>
    <xf numFmtId="10" fontId="10" fillId="0" borderId="1" xfId="0" applyNumberFormat="1" applyFont="1" applyBorder="1" applyAlignment="1">
      <alignment horizontal="right" vertical="center"/>
    </xf>
    <xf numFmtId="0" fontId="9" fillId="0" borderId="8" xfId="1" applyFont="1" applyBorder="1" applyAlignment="1">
      <alignment horizontal="left" vertical="center"/>
    </xf>
    <xf numFmtId="0" fontId="9" fillId="0" borderId="7" xfId="1" applyFont="1" applyBorder="1" applyAlignment="1">
      <alignment vertical="center"/>
    </xf>
    <xf numFmtId="0" fontId="10" fillId="0" borderId="9" xfId="1" applyFont="1" applyBorder="1" applyAlignment="1">
      <alignment horizontal="left" vertical="center"/>
    </xf>
    <xf numFmtId="0" fontId="10" fillId="0" borderId="5" xfId="1" applyFont="1" applyBorder="1" applyAlignment="1">
      <alignment vertical="center" wrapText="1"/>
    </xf>
    <xf numFmtId="0" fontId="10" fillId="7" borderId="2" xfId="1" applyFont="1" applyFill="1" applyBorder="1" applyAlignment="1">
      <alignment horizontal="left" wrapText="1"/>
    </xf>
    <xf numFmtId="0" fontId="9" fillId="7" borderId="10" xfId="1" applyFont="1" applyFill="1" applyBorder="1" applyAlignment="1">
      <alignment vertical="center" wrapText="1"/>
    </xf>
    <xf numFmtId="0" fontId="0" fillId="7" borderId="10" xfId="0" applyFill="1" applyBorder="1"/>
    <xf numFmtId="0" fontId="0" fillId="7" borderId="3" xfId="0" applyFill="1" applyBorder="1"/>
    <xf numFmtId="0" fontId="10" fillId="0" borderId="8" xfId="1" applyFont="1" applyBorder="1" applyAlignment="1">
      <alignment horizontal="left" vertical="center"/>
    </xf>
    <xf numFmtId="0" fontId="9" fillId="0" borderId="7" xfId="1" applyFont="1" applyBorder="1" applyAlignment="1">
      <alignment vertical="center" wrapText="1"/>
    </xf>
    <xf numFmtId="0" fontId="9" fillId="0" borderId="9" xfId="1" applyFont="1" applyBorder="1" applyAlignment="1">
      <alignment horizontal="left" vertical="center"/>
    </xf>
    <xf numFmtId="0" fontId="9" fillId="0" borderId="5" xfId="1" applyFont="1" applyBorder="1" applyAlignment="1">
      <alignment vertical="center" wrapText="1"/>
    </xf>
    <xf numFmtId="0" fontId="9" fillId="0" borderId="8" xfId="0" applyFont="1" applyBorder="1" applyAlignment="1">
      <alignment horizontal="right" vertical="center"/>
    </xf>
    <xf numFmtId="10" fontId="9" fillId="0" borderId="1" xfId="0" applyNumberFormat="1" applyFont="1" applyBorder="1" applyAlignment="1">
      <alignment horizontal="right" vertical="center"/>
    </xf>
    <xf numFmtId="0" fontId="8" fillId="7" borderId="8" xfId="0" applyFont="1" applyFill="1" applyBorder="1" applyAlignment="1">
      <alignment horizontal="center" vertical="center" wrapText="1"/>
    </xf>
    <xf numFmtId="165" fontId="8" fillId="7" borderId="8" xfId="0" applyNumberFormat="1" applyFont="1" applyFill="1" applyBorder="1" applyAlignment="1">
      <alignment horizontal="center" vertical="center"/>
    </xf>
    <xf numFmtId="0" fontId="9" fillId="0" borderId="1" xfId="0" applyFont="1" applyBorder="1" applyAlignment="1">
      <alignment horizontal="justify" vertical="center" wrapText="1"/>
    </xf>
    <xf numFmtId="0" fontId="10" fillId="0" borderId="1" xfId="0" applyFont="1" applyBorder="1" applyAlignment="1">
      <alignment horizontal="center" vertical="center"/>
    </xf>
    <xf numFmtId="0" fontId="0" fillId="0" borderId="1" xfId="0" applyBorder="1" applyAlignment="1">
      <alignment vertical="center"/>
    </xf>
    <xf numFmtId="0" fontId="7" fillId="0" borderId="2" xfId="1" applyFont="1" applyBorder="1" applyAlignment="1" applyProtection="1">
      <alignment wrapText="1"/>
    </xf>
    <xf numFmtId="0" fontId="10" fillId="7" borderId="1" xfId="0" applyFont="1" applyFill="1" applyBorder="1" applyAlignment="1">
      <alignment horizontal="right" vertical="center"/>
    </xf>
    <xf numFmtId="0" fontId="9" fillId="5" borderId="1" xfId="0" applyFont="1" applyFill="1" applyBorder="1" applyAlignment="1">
      <alignment horizontal="right" vertical="center" wrapText="1"/>
    </xf>
    <xf numFmtId="3" fontId="10" fillId="5" borderId="1" xfId="0" applyNumberFormat="1" applyFont="1" applyFill="1" applyBorder="1" applyAlignment="1">
      <alignment horizontal="right" vertical="center"/>
    </xf>
    <xf numFmtId="0" fontId="8" fillId="6" borderId="8" xfId="3" applyFont="1" applyFill="1" applyBorder="1" applyAlignment="1">
      <alignment horizontal="center" vertical="center" wrapText="1"/>
    </xf>
    <xf numFmtId="15" fontId="10" fillId="0" borderId="1" xfId="0" applyNumberFormat="1" applyFont="1" applyBorder="1" applyAlignment="1">
      <alignment horizontal="center" vertical="center" wrapText="1"/>
    </xf>
    <xf numFmtId="3" fontId="9" fillId="0" borderId="1" xfId="0" applyNumberFormat="1" applyFont="1" applyBorder="1" applyAlignment="1">
      <alignment horizontal="right" vertical="center" wrapText="1"/>
    </xf>
    <xf numFmtId="9" fontId="10" fillId="0" borderId="1" xfId="0" applyNumberFormat="1" applyFont="1" applyBorder="1" applyAlignment="1">
      <alignment horizontal="right" vertical="center" wrapText="1"/>
    </xf>
    <xf numFmtId="0" fontId="0" fillId="2" borderId="1" xfId="0" applyFill="1" applyBorder="1" applyAlignment="1">
      <alignment vertical="center" wrapText="1"/>
    </xf>
    <xf numFmtId="0" fontId="8" fillId="6" borderId="6" xfId="0" applyFont="1" applyFill="1" applyBorder="1" applyAlignment="1">
      <alignment horizontal="left" vertical="center" wrapText="1" indent="1"/>
    </xf>
    <xf numFmtId="0" fontId="8" fillId="6" borderId="8" xfId="0" applyFont="1" applyFill="1" applyBorder="1" applyAlignment="1">
      <alignment horizontal="left" vertical="center" wrapText="1" indent="1"/>
    </xf>
    <xf numFmtId="0" fontId="8" fillId="6" borderId="8" xfId="0" applyFont="1" applyFill="1" applyBorder="1" applyAlignment="1">
      <alignment horizontal="left" vertical="center" wrapText="1" indent="2"/>
    </xf>
    <xf numFmtId="165" fontId="10" fillId="0" borderId="1" xfId="5" applyNumberFormat="1" applyFont="1" applyBorder="1" applyAlignment="1">
      <alignment horizontal="right" vertical="center" wrapText="1"/>
    </xf>
    <xf numFmtId="165" fontId="9" fillId="0" borderId="1" xfId="5" applyNumberFormat="1" applyFont="1" applyBorder="1" applyAlignment="1">
      <alignment horizontal="right" vertical="center" wrapText="1"/>
    </xf>
    <xf numFmtId="0" fontId="9" fillId="0" borderId="1" xfId="0" applyFont="1" applyBorder="1" applyAlignment="1">
      <alignment horizontal="center" vertical="center" wrapText="1"/>
    </xf>
    <xf numFmtId="0" fontId="10" fillId="0" borderId="9" xfId="0" applyFont="1" applyBorder="1" applyAlignment="1">
      <alignment horizontal="center" vertical="center" wrapText="1"/>
    </xf>
    <xf numFmtId="0" fontId="10" fillId="7" borderId="1" xfId="0" applyFont="1" applyFill="1" applyBorder="1" applyAlignment="1">
      <alignment horizontal="center" vertical="center" wrapText="1"/>
    </xf>
    <xf numFmtId="0" fontId="10" fillId="7" borderId="1" xfId="0" applyFont="1" applyFill="1" applyBorder="1" applyAlignment="1">
      <alignment vertical="center" wrapText="1"/>
    </xf>
    <xf numFmtId="0" fontId="9" fillId="7" borderId="8" xfId="0" applyFont="1" applyFill="1" applyBorder="1" applyAlignment="1">
      <alignment horizontal="center" vertical="center" wrapText="1"/>
    </xf>
    <xf numFmtId="10" fontId="9" fillId="5" borderId="1" xfId="0" applyNumberFormat="1" applyFont="1" applyFill="1" applyBorder="1" applyAlignment="1">
      <alignment horizontal="center" vertical="center"/>
    </xf>
    <xf numFmtId="3" fontId="9" fillId="5" borderId="1" xfId="0" applyNumberFormat="1" applyFont="1" applyFill="1" applyBorder="1" applyAlignment="1">
      <alignment horizontal="right" vertical="center" wrapText="1"/>
    </xf>
    <xf numFmtId="0" fontId="9" fillId="13" borderId="1" xfId="0" applyFont="1" applyFill="1" applyBorder="1" applyAlignment="1">
      <alignment horizontal="right" vertical="center" wrapText="1"/>
    </xf>
    <xf numFmtId="0" fontId="10" fillId="13" borderId="1" xfId="0" applyFont="1" applyFill="1" applyBorder="1" applyAlignment="1">
      <alignment horizontal="right" vertical="center" wrapText="1"/>
    </xf>
    <xf numFmtId="0" fontId="9" fillId="5" borderId="1" xfId="0" applyFont="1" applyFill="1" applyBorder="1" applyAlignment="1">
      <alignment vertical="center" wrapText="1"/>
    </xf>
    <xf numFmtId="0" fontId="33" fillId="4" borderId="0" xfId="2" applyFont="1" applyFill="1" applyAlignment="1"/>
    <xf numFmtId="0" fontId="10" fillId="4" borderId="0" xfId="0" applyFont="1" applyFill="1"/>
    <xf numFmtId="0" fontId="9" fillId="4" borderId="0" xfId="0" applyFont="1" applyFill="1"/>
    <xf numFmtId="0" fontId="10" fillId="0" borderId="1" xfId="0" applyFont="1" applyBorder="1" applyAlignment="1">
      <alignment horizontal="left" vertical="center" wrapText="1" indent="3"/>
    </xf>
    <xf numFmtId="0" fontId="9" fillId="7" borderId="9" xfId="0" applyFont="1" applyFill="1" applyBorder="1" applyAlignment="1">
      <alignment horizontal="center" vertical="center" wrapText="1"/>
    </xf>
    <xf numFmtId="0" fontId="8" fillId="4" borderId="2" xfId="7" applyFont="1" applyFill="1" applyBorder="1" applyAlignment="1">
      <alignment horizontal="left" vertical="center" wrapText="1"/>
    </xf>
    <xf numFmtId="0" fontId="7" fillId="8" borderId="2" xfId="7" applyFont="1" applyFill="1" applyBorder="1" applyAlignment="1">
      <alignment horizontal="left" vertical="center" wrapText="1"/>
    </xf>
    <xf numFmtId="0" fontId="7" fillId="0" borderId="2" xfId="7" applyFont="1" applyFill="1" applyBorder="1" applyAlignment="1">
      <alignment horizontal="left" vertical="center" wrapText="1"/>
    </xf>
    <xf numFmtId="0" fontId="7" fillId="6" borderId="8" xfId="7" quotePrefix="1" applyFont="1" applyFill="1" applyBorder="1" applyAlignment="1">
      <alignment horizontal="center" vertical="center"/>
    </xf>
    <xf numFmtId="0" fontId="0" fillId="7" borderId="1" xfId="0" applyFill="1" applyBorder="1" applyAlignment="1">
      <alignment vertical="center"/>
    </xf>
    <xf numFmtId="0" fontId="7" fillId="4" borderId="15" xfId="0" applyNumberFormat="1" applyFont="1" applyFill="1" applyBorder="1" applyAlignment="1">
      <alignment vertical="top" wrapText="1"/>
    </xf>
    <xf numFmtId="0" fontId="8" fillId="4" borderId="15" xfId="0" applyNumberFormat="1" applyFont="1" applyFill="1" applyBorder="1" applyAlignment="1">
      <alignment vertical="top" wrapText="1"/>
    </xf>
    <xf numFmtId="0" fontId="8" fillId="6" borderId="17" xfId="0" applyNumberFormat="1" applyFont="1" applyFill="1" applyBorder="1" applyAlignment="1">
      <alignment horizontal="center" vertical="center" wrapText="1"/>
    </xf>
    <xf numFmtId="0" fontId="8" fillId="10" borderId="8" xfId="0" applyFont="1" applyFill="1" applyBorder="1" applyAlignment="1">
      <alignment horizontal="center" vertical="center"/>
    </xf>
    <xf numFmtId="10" fontId="9" fillId="0" borderId="1" xfId="0" applyNumberFormat="1" applyFont="1" applyBorder="1" applyAlignment="1">
      <alignment horizontal="right" vertical="center" wrapText="1"/>
    </xf>
    <xf numFmtId="0" fontId="9" fillId="7" borderId="3" xfId="0" applyFont="1" applyFill="1" applyBorder="1" applyAlignment="1">
      <alignment horizontal="center" vertical="center" wrapText="1"/>
    </xf>
    <xf numFmtId="0" fontId="10" fillId="0" borderId="8" xfId="0" applyFont="1" applyBorder="1" applyAlignment="1">
      <alignment vertical="center" wrapText="1"/>
    </xf>
    <xf numFmtId="0" fontId="10" fillId="0" borderId="8" xfId="0" applyFont="1" applyBorder="1" applyAlignment="1">
      <alignment horizontal="right" vertical="center"/>
    </xf>
    <xf numFmtId="0" fontId="9" fillId="0" borderId="1" xfId="0" applyFont="1" applyBorder="1" applyAlignment="1">
      <alignment vertical="center" wrapText="1"/>
    </xf>
    <xf numFmtId="0" fontId="9" fillId="7" borderId="1"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9" fillId="7" borderId="1" xfId="0" applyFont="1" applyFill="1" applyBorder="1" applyAlignment="1">
      <alignment horizontal="center" vertical="center"/>
    </xf>
    <xf numFmtId="0" fontId="9" fillId="7" borderId="1" xfId="0" applyFont="1" applyFill="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horizontal="center" vertical="center"/>
    </xf>
    <xf numFmtId="0" fontId="9" fillId="0" borderId="1" xfId="0" applyFont="1" applyBorder="1" applyAlignment="1">
      <alignment horizontal="center" vertical="center"/>
    </xf>
    <xf numFmtId="0" fontId="10" fillId="5" borderId="1" xfId="0" applyFont="1" applyFill="1" applyBorder="1" applyAlignment="1">
      <alignment vertical="center"/>
    </xf>
    <xf numFmtId="0" fontId="9" fillId="5" borderId="1" xfId="0" applyFont="1" applyFill="1" applyBorder="1" applyAlignment="1">
      <alignment vertical="center"/>
    </xf>
    <xf numFmtId="0" fontId="7" fillId="0" borderId="2" xfId="0" applyFont="1" applyBorder="1" applyAlignment="1">
      <alignment horizontal="left" vertical="center" wrapText="1"/>
    </xf>
    <xf numFmtId="0" fontId="8" fillId="6" borderId="6" xfId="0" applyFont="1" applyFill="1" applyBorder="1" applyAlignment="1">
      <alignment horizontal="center" vertical="center" wrapText="1"/>
    </xf>
    <xf numFmtId="10" fontId="8" fillId="6" borderId="8" xfId="6" applyNumberFormat="1" applyFont="1" applyFill="1" applyBorder="1" applyAlignment="1">
      <alignment horizontal="right" vertical="center" wrapText="1"/>
    </xf>
    <xf numFmtId="0" fontId="9" fillId="7" borderId="1" xfId="0" applyFont="1" applyFill="1" applyBorder="1" applyAlignment="1">
      <alignment vertical="center"/>
    </xf>
    <xf numFmtId="0" fontId="10" fillId="7" borderId="1" xfId="0" applyFont="1" applyFill="1" applyBorder="1" applyAlignment="1">
      <alignment vertical="center"/>
    </xf>
    <xf numFmtId="0" fontId="9" fillId="7" borderId="1" xfId="0" applyFont="1" applyFill="1" applyBorder="1" applyAlignment="1">
      <alignment vertical="center"/>
    </xf>
    <xf numFmtId="0" fontId="9" fillId="7" borderId="1" xfId="0" applyFont="1" applyFill="1" applyBorder="1" applyAlignment="1">
      <alignment horizontal="right" vertical="center"/>
    </xf>
    <xf numFmtId="0" fontId="39" fillId="0" borderId="1" xfId="0" applyFont="1" applyBorder="1" applyAlignment="1">
      <alignment vertical="center" wrapText="1"/>
    </xf>
    <xf numFmtId="3" fontId="9" fillId="5" borderId="1" xfId="0" applyNumberFormat="1" applyFont="1" applyFill="1" applyBorder="1" applyAlignment="1">
      <alignment horizontal="right" vertical="center"/>
    </xf>
    <xf numFmtId="0" fontId="25" fillId="16" borderId="1" xfId="0" applyFont="1" applyFill="1" applyBorder="1" applyAlignment="1">
      <alignment horizontal="right" vertical="center"/>
    </xf>
    <xf numFmtId="10" fontId="9" fillId="5" borderId="1" xfId="0" applyNumberFormat="1" applyFont="1" applyFill="1" applyBorder="1" applyAlignment="1">
      <alignment horizontal="right" vertical="center"/>
    </xf>
    <xf numFmtId="0" fontId="7" fillId="0" borderId="2" xfId="1" applyFont="1" applyFill="1" applyBorder="1" applyAlignment="1">
      <alignment vertical="center" wrapText="1"/>
    </xf>
    <xf numFmtId="0" fontId="7" fillId="0" borderId="2" xfId="1" applyFont="1" applyBorder="1" applyAlignment="1">
      <alignment vertical="center" wrapText="1"/>
    </xf>
    <xf numFmtId="0" fontId="8" fillId="0" borderId="2" xfId="1" applyFont="1" applyBorder="1" applyAlignment="1">
      <alignment vertical="center" wrapText="1"/>
    </xf>
    <xf numFmtId="15" fontId="10"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10" fillId="3" borderId="1" xfId="0" applyFont="1" applyFill="1" applyBorder="1" applyAlignment="1">
      <alignment vertical="center" wrapText="1"/>
    </xf>
    <xf numFmtId="0" fontId="10" fillId="0" borderId="2" xfId="0" applyFont="1" applyBorder="1" applyAlignment="1">
      <alignment vertical="center" wrapText="1"/>
    </xf>
    <xf numFmtId="0" fontId="14" fillId="0" borderId="2" xfId="0" applyFont="1" applyBorder="1" applyAlignment="1">
      <alignment vertical="center" wrapText="1"/>
    </xf>
    <xf numFmtId="0" fontId="9" fillId="0" borderId="1" xfId="0" applyFont="1" applyBorder="1" applyAlignment="1">
      <alignment vertical="center" wrapText="1"/>
    </xf>
    <xf numFmtId="0" fontId="31" fillId="0" borderId="0" xfId="0" applyFont="1" applyBorder="1" applyAlignment="1">
      <alignment horizontal="right"/>
    </xf>
    <xf numFmtId="0" fontId="10" fillId="0" borderId="1" xfId="0" applyFont="1" applyBorder="1" applyAlignment="1">
      <alignment horizontal="justify" vertical="center"/>
    </xf>
    <xf numFmtId="16" fontId="9"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xf>
    <xf numFmtId="0" fontId="13" fillId="7" borderId="8" xfId="0" applyFont="1" applyFill="1" applyBorder="1" applyAlignment="1">
      <alignment horizontal="center" vertical="center"/>
    </xf>
    <xf numFmtId="0" fontId="8" fillId="7" borderId="8" xfId="0" applyFont="1" applyFill="1" applyBorder="1" applyAlignment="1">
      <alignment horizontal="center" vertical="center"/>
    </xf>
    <xf numFmtId="0" fontId="32" fillId="0" borderId="1" xfId="0" applyFont="1" applyBorder="1" applyAlignment="1">
      <alignment vertical="center"/>
    </xf>
    <xf numFmtId="0" fontId="8" fillId="0" borderId="2" xfId="0" applyFont="1" applyBorder="1" applyAlignment="1">
      <alignment vertical="center"/>
    </xf>
    <xf numFmtId="0" fontId="10" fillId="7" borderId="1" xfId="0" applyFont="1" applyFill="1" applyBorder="1" applyAlignment="1">
      <alignment horizontal="center" vertical="center"/>
    </xf>
    <xf numFmtId="0" fontId="8" fillId="6" borderId="8"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7" fillId="0" borderId="1" xfId="0" applyFont="1" applyFill="1" applyBorder="1" applyAlignment="1">
      <alignment vertical="center" wrapText="1"/>
    </xf>
    <xf numFmtId="9" fontId="8" fillId="6" borderId="8" xfId="0" applyNumberFormat="1" applyFont="1" applyFill="1" applyBorder="1" applyAlignment="1">
      <alignment horizontal="center" vertical="center" wrapText="1"/>
    </xf>
    <xf numFmtId="0" fontId="0" fillId="0" borderId="0" xfId="0" applyAlignment="1">
      <alignment vertical="center" wrapText="1"/>
    </xf>
    <xf numFmtId="0" fontId="8" fillId="6" borderId="7" xfId="0" applyFont="1" applyFill="1" applyBorder="1" applyAlignment="1">
      <alignment horizontal="center" vertical="center" wrapText="1"/>
    </xf>
    <xf numFmtId="165" fontId="9" fillId="0" borderId="1" xfId="5" applyNumberFormat="1" applyFont="1" applyBorder="1" applyAlignment="1">
      <alignment horizontal="right" vertical="center"/>
    </xf>
    <xf numFmtId="165" fontId="10" fillId="0" borderId="1" xfId="5" applyNumberFormat="1" applyFont="1" applyBorder="1" applyAlignment="1">
      <alignment horizontal="right" vertical="center"/>
    </xf>
    <xf numFmtId="0" fontId="9" fillId="7" borderId="1" xfId="0" applyFont="1" applyFill="1" applyBorder="1" applyAlignment="1">
      <alignment horizontal="center" vertical="center" wrapText="1"/>
    </xf>
    <xf numFmtId="0" fontId="9" fillId="0" borderId="1" xfId="0" applyFont="1" applyBorder="1" applyAlignment="1">
      <alignment vertical="center" wrapText="1"/>
    </xf>
    <xf numFmtId="0" fontId="42" fillId="7" borderId="1" xfId="0" applyFont="1" applyFill="1" applyBorder="1" applyAlignment="1">
      <alignment horizontal="justify" vertical="center" wrapText="1"/>
    </xf>
    <xf numFmtId="0" fontId="8" fillId="6" borderId="8"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0" fillId="7" borderId="13" xfId="0" applyFill="1" applyBorder="1" applyAlignment="1">
      <alignment vertical="center" wrapText="1"/>
    </xf>
    <xf numFmtId="0" fontId="0" fillId="7" borderId="8" xfId="0" applyFill="1" applyBorder="1" applyAlignment="1">
      <alignment vertical="center" wrapText="1"/>
    </xf>
    <xf numFmtId="0" fontId="0" fillId="7" borderId="11" xfId="0" applyFill="1" applyBorder="1" applyAlignment="1">
      <alignment vertical="center" wrapText="1"/>
    </xf>
    <xf numFmtId="0" fontId="9" fillId="7" borderId="7" xfId="0" applyFont="1" applyFill="1" applyBorder="1" applyAlignment="1">
      <alignment horizontal="center" vertical="center" wrapText="1"/>
    </xf>
    <xf numFmtId="0" fontId="9" fillId="7" borderId="6" xfId="0" applyFont="1" applyFill="1" applyBorder="1" applyAlignment="1">
      <alignment horizontal="center" vertical="center" wrapText="1"/>
    </xf>
    <xf numFmtId="0" fontId="9" fillId="7" borderId="8" xfId="0" applyFont="1" applyFill="1" applyBorder="1" applyAlignment="1">
      <alignment horizontal="center" vertical="center"/>
    </xf>
    <xf numFmtId="0" fontId="9" fillId="7" borderId="8" xfId="0" applyFont="1" applyFill="1" applyBorder="1" applyAlignment="1">
      <alignment vertical="center"/>
    </xf>
    <xf numFmtId="0" fontId="9" fillId="0" borderId="2" xfId="0" applyFont="1" applyBorder="1" applyAlignment="1">
      <alignment vertical="center"/>
    </xf>
    <xf numFmtId="0" fontId="8" fillId="0" borderId="2" xfId="0" applyFont="1" applyFill="1" applyBorder="1" applyAlignment="1">
      <alignment vertical="center" wrapText="1"/>
    </xf>
    <xf numFmtId="0" fontId="7" fillId="0" borderId="2" xfId="0" applyFont="1" applyFill="1" applyBorder="1" applyAlignment="1">
      <alignment vertical="center" wrapText="1"/>
    </xf>
    <xf numFmtId="43" fontId="8" fillId="6" borderId="8" xfId="5" applyFont="1" applyFill="1" applyBorder="1" applyAlignment="1">
      <alignment horizontal="center" vertical="center" wrapText="1"/>
    </xf>
    <xf numFmtId="0" fontId="9" fillId="0" borderId="1" xfId="0" applyFont="1" applyBorder="1" applyAlignment="1">
      <alignment horizontal="right" vertical="center"/>
    </xf>
    <xf numFmtId="0" fontId="9" fillId="0" borderId="1" xfId="0" applyFont="1" applyBorder="1" applyAlignment="1">
      <alignment horizontal="center" vertical="center"/>
    </xf>
    <xf numFmtId="0" fontId="42" fillId="7" borderId="1" xfId="0" applyFont="1" applyFill="1" applyBorder="1" applyAlignment="1">
      <alignment vertical="center" wrapText="1"/>
    </xf>
    <xf numFmtId="0" fontId="8" fillId="4" borderId="2" xfId="0" applyFont="1" applyFill="1" applyBorder="1" applyAlignment="1">
      <alignment vertical="center" wrapText="1"/>
    </xf>
    <xf numFmtId="0" fontId="7" fillId="4" borderId="2" xfId="0" applyFont="1" applyFill="1" applyBorder="1" applyAlignment="1">
      <alignment vertical="center" wrapText="1"/>
    </xf>
    <xf numFmtId="0" fontId="29" fillId="4" borderId="2" xfId="0" applyFont="1" applyFill="1" applyBorder="1" applyAlignment="1">
      <alignment vertical="center" wrapText="1"/>
    </xf>
    <xf numFmtId="0" fontId="0" fillId="0" borderId="1" xfId="0" applyBorder="1"/>
    <xf numFmtId="3" fontId="10" fillId="0" borderId="1" xfId="0" applyNumberFormat="1" applyFont="1" applyBorder="1" applyAlignment="1">
      <alignment horizontal="center" vertical="center" wrapText="1"/>
    </xf>
    <xf numFmtId="3" fontId="9" fillId="0" borderId="1" xfId="0" applyNumberFormat="1" applyFont="1" applyBorder="1" applyAlignment="1">
      <alignment horizontal="center" vertical="center" wrapText="1"/>
    </xf>
    <xf numFmtId="0" fontId="10" fillId="0" borderId="2" xfId="0" applyFont="1" applyBorder="1" applyAlignment="1">
      <alignment horizontal="justify" vertical="center" wrapText="1"/>
    </xf>
    <xf numFmtId="0" fontId="9" fillId="0" borderId="2" xfId="0" applyFont="1" applyBorder="1" applyAlignment="1">
      <alignment horizontal="justify" vertical="center" wrapText="1"/>
    </xf>
    <xf numFmtId="0" fontId="9" fillId="0" borderId="2" xfId="0" applyFont="1" applyBorder="1" applyAlignment="1">
      <alignment vertical="center" wrapText="1"/>
    </xf>
    <xf numFmtId="0" fontId="10" fillId="5" borderId="2" xfId="0" applyFont="1" applyFill="1" applyBorder="1" applyAlignment="1">
      <alignment horizontal="right" vertical="center"/>
    </xf>
    <xf numFmtId="0" fontId="9" fillId="5" borderId="2" xfId="0" applyFont="1" applyFill="1" applyBorder="1" applyAlignment="1">
      <alignment horizontal="right" vertical="center"/>
    </xf>
    <xf numFmtId="10" fontId="9" fillId="0" borderId="1" xfId="0" applyNumberFormat="1" applyFont="1" applyBorder="1" applyAlignment="1">
      <alignment horizontal="center" vertical="center"/>
    </xf>
    <xf numFmtId="0" fontId="10" fillId="0" borderId="2" xfId="0" applyFont="1" applyBorder="1" applyAlignment="1">
      <alignment vertical="center"/>
    </xf>
    <xf numFmtId="0" fontId="10" fillId="5" borderId="2" xfId="0" applyFont="1" applyFill="1" applyBorder="1" applyAlignment="1">
      <alignment vertical="center" wrapText="1"/>
    </xf>
    <xf numFmtId="0" fontId="10" fillId="5" borderId="2" xfId="0" applyFont="1" applyFill="1" applyBorder="1" applyAlignment="1">
      <alignment horizontal="left" vertical="center" wrapText="1" indent="1"/>
    </xf>
    <xf numFmtId="0" fontId="9" fillId="5" borderId="2" xfId="0" applyFont="1" applyFill="1" applyBorder="1" applyAlignment="1">
      <alignment vertical="center" wrapText="1"/>
    </xf>
    <xf numFmtId="0" fontId="10" fillId="0" borderId="2" xfId="0" applyFont="1" applyBorder="1" applyAlignment="1">
      <alignment horizontal="left" vertical="center" wrapText="1" indent="2"/>
    </xf>
    <xf numFmtId="0" fontId="9" fillId="7" borderId="13" xfId="0" applyFont="1" applyFill="1" applyBorder="1" applyAlignment="1">
      <alignment horizontal="center" vertical="center"/>
    </xf>
    <xf numFmtId="0" fontId="9" fillId="7" borderId="8" xfId="0" applyFont="1" applyFill="1" applyBorder="1" applyAlignment="1">
      <alignment horizontal="right" vertical="center"/>
    </xf>
    <xf numFmtId="10" fontId="10" fillId="5" borderId="1" xfId="0" applyNumberFormat="1" applyFont="1" applyFill="1" applyBorder="1" applyAlignment="1">
      <alignment horizontal="right" vertical="center"/>
    </xf>
    <xf numFmtId="0" fontId="0" fillId="7" borderId="13" xfId="0" applyFill="1" applyBorder="1" applyAlignment="1">
      <alignment horizontal="center" vertical="center"/>
    </xf>
    <xf numFmtId="9" fontId="9" fillId="5" borderId="1" xfId="0" applyNumberFormat="1" applyFont="1" applyFill="1" applyBorder="1" applyAlignment="1">
      <alignment horizontal="right" vertical="center"/>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0" fillId="7" borderId="9" xfId="0" applyFill="1" applyBorder="1" applyAlignment="1">
      <alignment vertical="center"/>
    </xf>
    <xf numFmtId="0" fontId="0" fillId="0" borderId="8" xfId="0" applyBorder="1" applyAlignment="1">
      <alignment vertical="center"/>
    </xf>
    <xf numFmtId="0" fontId="32" fillId="5" borderId="2" xfId="0" applyFont="1" applyFill="1" applyBorder="1" applyAlignment="1">
      <alignment vertical="center" wrapText="1"/>
    </xf>
    <xf numFmtId="0" fontId="10" fillId="16" borderId="1" xfId="0" applyFont="1" applyFill="1" applyBorder="1" applyAlignment="1">
      <alignment horizontal="right" vertical="center"/>
    </xf>
    <xf numFmtId="165" fontId="9" fillId="7" borderId="1" xfId="5" applyNumberFormat="1" applyFont="1" applyFill="1" applyBorder="1" applyAlignment="1">
      <alignment horizontal="right" vertical="center"/>
    </xf>
    <xf numFmtId="165" fontId="10" fillId="7" borderId="1" xfId="5" applyNumberFormat="1" applyFont="1" applyFill="1" applyBorder="1" applyAlignment="1">
      <alignment horizontal="right" vertical="center"/>
    </xf>
    <xf numFmtId="0" fontId="9" fillId="12" borderId="8" xfId="0" applyFont="1" applyFill="1" applyBorder="1" applyAlignment="1">
      <alignment horizontal="center" vertical="center" wrapText="1"/>
    </xf>
    <xf numFmtId="4" fontId="10" fillId="5" borderId="1" xfId="0" applyNumberFormat="1" applyFont="1" applyFill="1" applyBorder="1" applyAlignment="1">
      <alignment horizontal="right" vertical="center" wrapText="1"/>
    </xf>
    <xf numFmtId="43" fontId="10" fillId="5" borderId="1" xfId="5" applyFont="1" applyFill="1" applyBorder="1" applyAlignment="1">
      <alignment horizontal="right" vertical="center" wrapText="1"/>
    </xf>
    <xf numFmtId="0" fontId="7" fillId="0" borderId="3" xfId="0" applyFont="1" applyFill="1" applyBorder="1" applyAlignment="1">
      <alignment vertical="center"/>
    </xf>
    <xf numFmtId="10" fontId="10" fillId="5" borderId="1" xfId="0" applyNumberFormat="1" applyFont="1" applyFill="1" applyBorder="1" applyAlignment="1">
      <alignment horizontal="center" vertical="center" wrapText="1"/>
    </xf>
    <xf numFmtId="0" fontId="9" fillId="7" borderId="8" xfId="0" applyFont="1" applyFill="1" applyBorder="1" applyAlignment="1">
      <alignment horizontal="center" vertical="center" wrapText="1"/>
    </xf>
    <xf numFmtId="0" fontId="9" fillId="0" borderId="2" xfId="0" applyFont="1" applyBorder="1" applyAlignment="1">
      <alignment vertical="center"/>
    </xf>
    <xf numFmtId="0" fontId="9" fillId="0" borderId="1" xfId="0" applyFont="1" applyBorder="1" applyAlignment="1">
      <alignment vertical="center" wrapText="1"/>
    </xf>
    <xf numFmtId="0" fontId="9" fillId="0" borderId="2" xfId="0" applyFont="1" applyBorder="1" applyAlignment="1">
      <alignment vertical="center" wrapText="1"/>
    </xf>
    <xf numFmtId="0" fontId="10" fillId="0" borderId="1" xfId="0" applyFont="1" applyBorder="1" applyAlignment="1">
      <alignment horizontal="center" vertical="center"/>
    </xf>
    <xf numFmtId="0" fontId="10" fillId="0" borderId="8" xfId="0" applyFont="1" applyBorder="1" applyAlignment="1">
      <alignment horizontal="center" vertical="center"/>
    </xf>
    <xf numFmtId="0" fontId="9" fillId="7" borderId="1" xfId="0" applyFont="1" applyFill="1" applyBorder="1" applyAlignment="1">
      <alignment horizontal="center" vertical="center"/>
    </xf>
    <xf numFmtId="0" fontId="9" fillId="7" borderId="8" xfId="0" applyFont="1" applyFill="1" applyBorder="1" applyAlignment="1">
      <alignment horizontal="center" vertical="center"/>
    </xf>
    <xf numFmtId="0" fontId="9" fillId="0" borderId="1" xfId="0" applyFont="1" applyBorder="1" applyAlignment="1">
      <alignment horizontal="center" vertical="center"/>
    </xf>
    <xf numFmtId="0" fontId="42" fillId="7" borderId="8" xfId="0" applyFont="1" applyFill="1" applyBorder="1" applyAlignment="1">
      <alignment vertical="center" wrapText="1"/>
    </xf>
    <xf numFmtId="165" fontId="10" fillId="5" borderId="1" xfId="5" applyNumberFormat="1" applyFont="1" applyFill="1" applyBorder="1" applyAlignment="1">
      <alignment horizontal="right" vertical="center" wrapText="1"/>
    </xf>
    <xf numFmtId="165" fontId="9" fillId="5" borderId="1" xfId="5" applyNumberFormat="1" applyFont="1" applyFill="1" applyBorder="1" applyAlignment="1">
      <alignment horizontal="right" vertical="center" wrapText="1"/>
    </xf>
    <xf numFmtId="165" fontId="9" fillId="17" borderId="1" xfId="5" applyNumberFormat="1" applyFont="1" applyFill="1" applyBorder="1" applyAlignment="1">
      <alignment horizontal="right" vertical="center"/>
    </xf>
    <xf numFmtId="165" fontId="0" fillId="7" borderId="10" xfId="5" applyNumberFormat="1" applyFont="1" applyFill="1" applyBorder="1"/>
    <xf numFmtId="0" fontId="10" fillId="5" borderId="8" xfId="0" applyFont="1" applyFill="1" applyBorder="1" applyAlignment="1">
      <alignment horizontal="right" vertical="center" wrapText="1"/>
    </xf>
    <xf numFmtId="43" fontId="10" fillId="0" borderId="1" xfId="5" applyFont="1" applyBorder="1" applyAlignment="1">
      <alignment horizontal="right" vertical="center" wrapText="1"/>
    </xf>
    <xf numFmtId="0" fontId="9" fillId="0" borderId="8" xfId="0" applyFont="1" applyBorder="1" applyAlignment="1">
      <alignment horizontal="right" vertical="center" wrapText="1"/>
    </xf>
    <xf numFmtId="0" fontId="0" fillId="0" borderId="9" xfId="0" applyBorder="1" applyAlignment="1">
      <alignment wrapText="1"/>
    </xf>
    <xf numFmtId="0" fontId="0" fillId="0" borderId="8" xfId="0" applyBorder="1" applyAlignment="1">
      <alignment wrapText="1"/>
    </xf>
    <xf numFmtId="10" fontId="9" fillId="0" borderId="9" xfId="0" applyNumberFormat="1" applyFont="1" applyBorder="1" applyAlignment="1">
      <alignment horizontal="right" vertical="center"/>
    </xf>
    <xf numFmtId="165" fontId="9" fillId="0" borderId="8" xfId="5" applyNumberFormat="1" applyFont="1" applyBorder="1" applyAlignment="1">
      <alignment horizontal="right" vertical="center"/>
    </xf>
    <xf numFmtId="165" fontId="10" fillId="0" borderId="9" xfId="5" applyNumberFormat="1" applyFont="1" applyBorder="1" applyAlignment="1">
      <alignment horizontal="right" vertical="center"/>
    </xf>
    <xf numFmtId="165" fontId="9" fillId="0" borderId="9" xfId="5" applyNumberFormat="1" applyFont="1" applyBorder="1" applyAlignment="1">
      <alignment horizontal="right" vertical="center"/>
    </xf>
    <xf numFmtId="0" fontId="37" fillId="0" borderId="1" xfId="0" applyFont="1" applyBorder="1" applyAlignment="1">
      <alignment horizontal="center" vertical="center"/>
    </xf>
    <xf numFmtId="165" fontId="9" fillId="13" borderId="1" xfId="5" applyNumberFormat="1" applyFont="1" applyFill="1" applyBorder="1" applyAlignment="1">
      <alignment horizontal="right" vertical="center" wrapText="1"/>
    </xf>
    <xf numFmtId="165" fontId="10" fillId="13" borderId="1" xfId="5" applyNumberFormat="1" applyFont="1" applyFill="1" applyBorder="1" applyAlignment="1">
      <alignment horizontal="right" vertical="center" wrapText="1"/>
    </xf>
    <xf numFmtId="0" fontId="9" fillId="7" borderId="7" xfId="0" applyFont="1" applyFill="1" applyBorder="1" applyAlignment="1">
      <alignment horizontal="center" vertical="center"/>
    </xf>
    <xf numFmtId="0" fontId="10" fillId="0" borderId="1" xfId="0" applyFont="1" applyBorder="1" applyAlignment="1">
      <alignment horizontal="justify" vertical="center" wrapText="1"/>
    </xf>
    <xf numFmtId="9" fontId="9" fillId="0" borderId="1" xfId="0" applyNumberFormat="1" applyFont="1" applyBorder="1" applyAlignment="1">
      <alignment horizontal="right" vertical="center" wrapText="1"/>
    </xf>
    <xf numFmtId="0" fontId="44" fillId="0" borderId="1" xfId="0" applyFont="1" applyBorder="1" applyAlignment="1">
      <alignment horizontal="right" vertical="center" wrapText="1"/>
    </xf>
    <xf numFmtId="10" fontId="44" fillId="0" borderId="1" xfId="0" applyNumberFormat="1" applyFont="1" applyBorder="1" applyAlignment="1">
      <alignment horizontal="right" vertical="center" wrapText="1"/>
    </xf>
    <xf numFmtId="9" fontId="44" fillId="0" borderId="1" xfId="0" applyNumberFormat="1" applyFont="1" applyBorder="1" applyAlignment="1">
      <alignment horizontal="right" vertical="center" wrapText="1"/>
    </xf>
    <xf numFmtId="165" fontId="44" fillId="0" borderId="1" xfId="5" applyNumberFormat="1" applyFont="1" applyBorder="1" applyAlignment="1">
      <alignment horizontal="right" vertical="center" wrapText="1"/>
    </xf>
    <xf numFmtId="43" fontId="10" fillId="0" borderId="1" xfId="5" applyNumberFormat="1" applyFont="1" applyBorder="1" applyAlignment="1">
      <alignment horizontal="right" vertical="center" wrapText="1"/>
    </xf>
    <xf numFmtId="43" fontId="44" fillId="0" borderId="1" xfId="5" applyNumberFormat="1" applyFont="1" applyBorder="1" applyAlignment="1">
      <alignment horizontal="right" vertical="center" wrapText="1"/>
    </xf>
    <xf numFmtId="0" fontId="10" fillId="0" borderId="20" xfId="0" applyFont="1" applyBorder="1" applyAlignment="1">
      <alignment horizontal="right" vertical="center"/>
    </xf>
    <xf numFmtId="10" fontId="10" fillId="0" borderId="20" xfId="0" applyNumberFormat="1" applyFont="1" applyBorder="1" applyAlignment="1">
      <alignment horizontal="right" vertical="center"/>
    </xf>
    <xf numFmtId="10" fontId="10" fillId="0" borderId="20" xfId="0" applyNumberFormat="1" applyFont="1" applyBorder="1" applyAlignment="1">
      <alignment horizontal="right" vertical="center" wrapText="1"/>
    </xf>
    <xf numFmtId="0" fontId="9" fillId="12" borderId="1" xfId="0" applyFont="1" applyFill="1" applyBorder="1" applyAlignment="1">
      <alignment horizontal="right" vertical="center" wrapText="1"/>
    </xf>
    <xf numFmtId="165" fontId="10" fillId="0" borderId="1" xfId="5" applyNumberFormat="1" applyFont="1" applyBorder="1" applyAlignment="1">
      <alignment horizontal="center" vertical="center"/>
    </xf>
    <xf numFmtId="0" fontId="10" fillId="0" borderId="5" xfId="0" applyFont="1" applyBorder="1" applyAlignment="1">
      <alignment vertical="center" wrapText="1"/>
    </xf>
    <xf numFmtId="0" fontId="10" fillId="12" borderId="1" xfId="0" applyFont="1" applyFill="1" applyBorder="1" applyAlignment="1">
      <alignment horizontal="right" vertical="center" wrapText="1"/>
    </xf>
    <xf numFmtId="165" fontId="10" fillId="12" borderId="1" xfId="5" applyNumberFormat="1" applyFont="1" applyFill="1" applyBorder="1" applyAlignment="1">
      <alignment horizontal="right" vertical="center" wrapText="1"/>
    </xf>
    <xf numFmtId="165" fontId="45" fillId="12" borderId="1" xfId="5" applyNumberFormat="1" applyFont="1" applyFill="1" applyBorder="1" applyAlignment="1">
      <alignment horizontal="right" vertical="center" wrapText="1"/>
    </xf>
    <xf numFmtId="165" fontId="10" fillId="2" borderId="1" xfId="5" applyNumberFormat="1" applyFont="1" applyFill="1" applyBorder="1" applyAlignment="1">
      <alignment horizontal="right" vertical="center" wrapText="1"/>
    </xf>
    <xf numFmtId="10" fontId="10" fillId="5" borderId="1" xfId="0" applyNumberFormat="1" applyFont="1" applyFill="1" applyBorder="1" applyAlignment="1">
      <alignment horizontal="right" vertical="center" wrapText="1"/>
    </xf>
    <xf numFmtId="10" fontId="9" fillId="5" borderId="1" xfId="0" applyNumberFormat="1" applyFont="1" applyFill="1" applyBorder="1" applyAlignment="1">
      <alignment horizontal="right" vertical="center" wrapText="1"/>
    </xf>
    <xf numFmtId="0" fontId="10" fillId="7" borderId="9" xfId="0" applyFont="1" applyFill="1" applyBorder="1" applyAlignment="1">
      <alignment vertical="center"/>
    </xf>
    <xf numFmtId="0" fontId="10" fillId="7" borderId="3" xfId="0" applyFont="1" applyFill="1" applyBorder="1" applyAlignment="1">
      <alignment vertical="center"/>
    </xf>
    <xf numFmtId="0" fontId="9" fillId="0" borderId="8" xfId="0" applyFont="1" applyBorder="1" applyAlignment="1">
      <alignment horizontal="center" vertical="center"/>
    </xf>
    <xf numFmtId="0" fontId="10" fillId="7" borderId="4" xfId="0" applyFont="1" applyFill="1" applyBorder="1" applyAlignment="1">
      <alignment vertical="center"/>
    </xf>
    <xf numFmtId="0" fontId="10" fillId="5" borderId="8" xfId="0" applyFont="1" applyFill="1" applyBorder="1" applyAlignment="1">
      <alignment horizontal="right" vertical="center"/>
    </xf>
    <xf numFmtId="165" fontId="0" fillId="3" borderId="1" xfId="5" applyNumberFormat="1" applyFont="1" applyFill="1" applyBorder="1" applyAlignment="1">
      <alignment wrapText="1"/>
    </xf>
    <xf numFmtId="0" fontId="9" fillId="0" borderId="2" xfId="0" applyFont="1" applyBorder="1" applyAlignment="1">
      <alignment horizontal="center" vertical="center"/>
    </xf>
    <xf numFmtId="0" fontId="10" fillId="0" borderId="2" xfId="0" applyFont="1" applyBorder="1" applyAlignment="1">
      <alignment horizontal="center" vertical="center"/>
    </xf>
    <xf numFmtId="0" fontId="43" fillId="0" borderId="1" xfId="0" applyFont="1" applyBorder="1" applyAlignment="1">
      <alignment horizontal="right" vertical="center"/>
    </xf>
    <xf numFmtId="165" fontId="10" fillId="5" borderId="1" xfId="5" applyNumberFormat="1" applyFont="1" applyFill="1" applyBorder="1" applyAlignment="1">
      <alignment horizontal="right" vertical="center"/>
    </xf>
    <xf numFmtId="165" fontId="25" fillId="16" borderId="1" xfId="5" applyNumberFormat="1" applyFont="1" applyFill="1" applyBorder="1" applyAlignment="1">
      <alignment horizontal="right" vertical="center"/>
    </xf>
    <xf numFmtId="165" fontId="9" fillId="5" borderId="1" xfId="5" applyNumberFormat="1" applyFont="1" applyFill="1" applyBorder="1" applyAlignment="1">
      <alignment horizontal="right" vertical="center"/>
    </xf>
    <xf numFmtId="3" fontId="46" fillId="5" borderId="1" xfId="0" applyNumberFormat="1" applyFont="1" applyFill="1" applyBorder="1" applyAlignment="1">
      <alignment horizontal="right" vertical="center" wrapText="1"/>
    </xf>
    <xf numFmtId="0" fontId="38" fillId="5" borderId="2" xfId="0" applyFont="1" applyFill="1" applyBorder="1" applyAlignment="1">
      <alignment vertical="center" wrapText="1"/>
    </xf>
    <xf numFmtId="0" fontId="42" fillId="5" borderId="2" xfId="0" applyFont="1" applyFill="1" applyBorder="1" applyAlignment="1">
      <alignment vertical="center" wrapText="1"/>
    </xf>
    <xf numFmtId="0" fontId="42" fillId="7" borderId="8" xfId="0" applyFont="1" applyFill="1" applyBorder="1" applyAlignment="1">
      <alignment horizontal="center" vertical="center" wrapText="1"/>
    </xf>
    <xf numFmtId="0" fontId="42" fillId="5" borderId="2" xfId="0" applyFont="1" applyFill="1" applyBorder="1" applyAlignment="1">
      <alignment horizontal="justify" vertical="center" wrapText="1"/>
    </xf>
    <xf numFmtId="0" fontId="38" fillId="5" borderId="2" xfId="0" applyFont="1" applyFill="1" applyBorder="1" applyAlignment="1">
      <alignment horizontal="justify" vertical="center" wrapText="1"/>
    </xf>
    <xf numFmtId="165" fontId="0" fillId="0" borderId="1" xfId="5" applyNumberFormat="1" applyFont="1" applyBorder="1"/>
    <xf numFmtId="3" fontId="10" fillId="0" borderId="3" xfId="0" applyNumberFormat="1" applyFont="1" applyBorder="1" applyAlignment="1">
      <alignment horizontal="right" vertical="center" wrapText="1"/>
    </xf>
    <xf numFmtId="0" fontId="9" fillId="7" borderId="1" xfId="0" applyFont="1" applyFill="1" applyBorder="1" applyAlignment="1">
      <alignment horizontal="center" vertical="center" wrapText="1"/>
    </xf>
    <xf numFmtId="0" fontId="9" fillId="0" borderId="1" xfId="0" applyFont="1" applyBorder="1" applyAlignment="1">
      <alignment vertical="center" wrapText="1"/>
    </xf>
    <xf numFmtId="0" fontId="7" fillId="0" borderId="1" xfId="0" applyFont="1" applyFill="1" applyBorder="1" applyAlignment="1">
      <alignment vertical="center" wrapText="1"/>
    </xf>
    <xf numFmtId="0" fontId="9" fillId="7" borderId="1" xfId="0" applyFont="1" applyFill="1" applyBorder="1" applyAlignment="1">
      <alignment horizontal="center" vertical="center"/>
    </xf>
    <xf numFmtId="10" fontId="10" fillId="0" borderId="8" xfId="0" applyNumberFormat="1" applyFont="1" applyBorder="1" applyAlignment="1">
      <alignment horizontal="right" vertical="center"/>
    </xf>
    <xf numFmtId="0" fontId="0" fillId="7" borderId="1" xfId="0" applyFill="1" applyBorder="1"/>
    <xf numFmtId="0" fontId="10" fillId="0" borderId="1" xfId="0" applyFont="1" applyBorder="1" applyAlignment="1">
      <alignment horizontal="left" vertical="center" wrapText="1" indent="1"/>
    </xf>
    <xf numFmtId="0" fontId="32" fillId="0" borderId="1" xfId="0" applyFont="1" applyBorder="1" applyAlignment="1">
      <alignment horizontal="right" vertical="center" wrapText="1"/>
    </xf>
    <xf numFmtId="165" fontId="10" fillId="16" borderId="1" xfId="5" applyNumberFormat="1" applyFont="1" applyFill="1" applyBorder="1" applyAlignment="1">
      <alignment horizontal="right" vertical="center"/>
    </xf>
    <xf numFmtId="165" fontId="40" fillId="16" borderId="1" xfId="5" applyNumberFormat="1" applyFont="1" applyFill="1" applyBorder="1" applyAlignment="1">
      <alignment horizontal="right" vertical="center"/>
    </xf>
    <xf numFmtId="165" fontId="25" fillId="5" borderId="1" xfId="5" applyNumberFormat="1" applyFont="1" applyFill="1" applyBorder="1" applyAlignment="1">
      <alignment horizontal="right" vertical="center"/>
    </xf>
    <xf numFmtId="169" fontId="10" fillId="0" borderId="1" xfId="0" applyNumberFormat="1" applyFont="1" applyBorder="1" applyAlignment="1">
      <alignment horizontal="right" vertical="center"/>
    </xf>
    <xf numFmtId="0" fontId="8" fillId="0" borderId="9"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8" xfId="1" applyFont="1" applyFill="1" applyBorder="1" applyAlignment="1">
      <alignment horizontal="center" vertical="center" wrapText="1"/>
    </xf>
    <xf numFmtId="0" fontId="8" fillId="0" borderId="9" xfId="1" applyFont="1" applyFill="1" applyBorder="1" applyAlignment="1">
      <alignment horizontal="center" vertical="center" wrapText="1"/>
    </xf>
    <xf numFmtId="0" fontId="8" fillId="0" borderId="0" xfId="0" applyFont="1" applyAlignment="1">
      <alignment horizontal="left" wrapText="1"/>
    </xf>
    <xf numFmtId="0" fontId="8" fillId="6" borderId="1"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1" xfId="0" applyFont="1" applyFill="1" applyBorder="1" applyAlignment="1">
      <alignment horizontal="left" vertical="center" wrapText="1"/>
    </xf>
    <xf numFmtId="0" fontId="8" fillId="6" borderId="2" xfId="0" applyFont="1" applyFill="1" applyBorder="1" applyAlignment="1">
      <alignment horizontal="center" vertical="center" wrapText="1"/>
    </xf>
    <xf numFmtId="0" fontId="8" fillId="6" borderId="10" xfId="0" applyFont="1" applyFill="1" applyBorder="1" applyAlignment="1">
      <alignment horizontal="center" vertical="center" wrapText="1"/>
    </xf>
    <xf numFmtId="0" fontId="8" fillId="6" borderId="3" xfId="0" applyFont="1" applyFill="1" applyBorder="1" applyAlignment="1">
      <alignment horizontal="center" vertical="center" wrapText="1"/>
    </xf>
    <xf numFmtId="0" fontId="8" fillId="6" borderId="9" xfId="0" applyFont="1" applyFill="1" applyBorder="1" applyAlignment="1">
      <alignment horizontal="center" vertical="center" wrapText="1"/>
    </xf>
    <xf numFmtId="0" fontId="8" fillId="6" borderId="2" xfId="0" applyFont="1" applyFill="1" applyBorder="1" applyAlignment="1">
      <alignment horizontal="center" vertical="center"/>
    </xf>
    <xf numFmtId="0" fontId="8" fillId="6" borderId="3" xfId="0" applyFont="1" applyFill="1" applyBorder="1" applyAlignment="1">
      <alignment horizontal="center" vertical="center"/>
    </xf>
    <xf numFmtId="14" fontId="8" fillId="6" borderId="2" xfId="0" applyNumberFormat="1" applyFont="1" applyFill="1" applyBorder="1" applyAlignment="1">
      <alignment horizontal="center" vertical="center" wrapText="1"/>
    </xf>
    <xf numFmtId="14" fontId="8" fillId="6" borderId="10" xfId="0" applyNumberFormat="1" applyFont="1" applyFill="1" applyBorder="1" applyAlignment="1">
      <alignment horizontal="center" vertical="center" wrapText="1"/>
    </xf>
    <xf numFmtId="14" fontId="8" fillId="6" borderId="3" xfId="0" applyNumberFormat="1" applyFont="1" applyFill="1" applyBorder="1" applyAlignment="1">
      <alignment horizontal="center" vertical="center" wrapText="1"/>
    </xf>
    <xf numFmtId="0" fontId="8" fillId="7" borderId="1"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9" fillId="7" borderId="2" xfId="0" applyFont="1" applyFill="1" applyBorder="1" applyAlignment="1">
      <alignment vertical="center" wrapText="1"/>
    </xf>
    <xf numFmtId="0" fontId="9" fillId="7" borderId="10" xfId="0" applyFont="1" applyFill="1" applyBorder="1" applyAlignment="1">
      <alignment vertical="center" wrapText="1"/>
    </xf>
    <xf numFmtId="0" fontId="9" fillId="7" borderId="0" xfId="0" applyFont="1" applyFill="1" applyBorder="1" applyAlignment="1">
      <alignment vertical="center" wrapText="1"/>
    </xf>
    <xf numFmtId="0" fontId="9" fillId="7" borderId="12" xfId="0" applyFont="1" applyFill="1" applyBorder="1" applyAlignment="1">
      <alignment vertical="center" wrapText="1"/>
    </xf>
    <xf numFmtId="0" fontId="8" fillId="0" borderId="0" xfId="0" applyFont="1" applyAlignment="1">
      <alignment horizontal="left" vertical="center"/>
    </xf>
    <xf numFmtId="3" fontId="8" fillId="6" borderId="13" xfId="0" applyNumberFormat="1" applyFont="1" applyFill="1" applyBorder="1" applyAlignment="1">
      <alignment horizontal="left"/>
    </xf>
    <xf numFmtId="3" fontId="8" fillId="6" borderId="1" xfId="0" applyNumberFormat="1" applyFont="1" applyFill="1" applyBorder="1" applyAlignment="1">
      <alignment wrapText="1"/>
    </xf>
    <xf numFmtId="0" fontId="7" fillId="6" borderId="1" xfId="0" applyFont="1" applyFill="1" applyBorder="1" applyAlignment="1">
      <alignment wrapText="1"/>
    </xf>
    <xf numFmtId="0" fontId="7" fillId="6" borderId="13" xfId="0" applyFont="1" applyFill="1" applyBorder="1" applyAlignment="1">
      <alignment wrapText="1"/>
    </xf>
    <xf numFmtId="3" fontId="8" fillId="6" borderId="9" xfId="0" applyNumberFormat="1" applyFont="1" applyFill="1" applyBorder="1" applyAlignment="1">
      <alignment wrapText="1"/>
    </xf>
    <xf numFmtId="0" fontId="8" fillId="6" borderId="9" xfId="0" applyFont="1" applyFill="1" applyBorder="1" applyAlignment="1">
      <alignment wrapText="1"/>
    </xf>
    <xf numFmtId="0" fontId="8" fillId="6" borderId="13" xfId="0" applyFont="1" applyFill="1" applyBorder="1" applyAlignment="1">
      <alignment wrapText="1"/>
    </xf>
    <xf numFmtId="3" fontId="13" fillId="6" borderId="1" xfId="0" applyNumberFormat="1" applyFont="1" applyFill="1" applyBorder="1" applyAlignment="1">
      <alignment horizontal="center"/>
    </xf>
    <xf numFmtId="3" fontId="8" fillId="6" borderId="1" xfId="0" applyNumberFormat="1" applyFont="1" applyFill="1" applyBorder="1" applyAlignment="1">
      <alignment horizontal="left"/>
    </xf>
    <xf numFmtId="3" fontId="8" fillId="6" borderId="8" xfId="0" applyNumberFormat="1" applyFont="1" applyFill="1" applyBorder="1" applyAlignment="1">
      <alignment horizontal="left"/>
    </xf>
    <xf numFmtId="3" fontId="8" fillId="6" borderId="9" xfId="0" applyNumberFormat="1" applyFont="1" applyFill="1" applyBorder="1" applyAlignment="1">
      <alignment horizontal="left"/>
    </xf>
    <xf numFmtId="3" fontId="8" fillId="6" borderId="1" xfId="0" applyNumberFormat="1" applyFont="1" applyFill="1" applyBorder="1" applyAlignment="1"/>
    <xf numFmtId="0" fontId="7" fillId="6" borderId="1" xfId="0" applyFont="1" applyFill="1" applyBorder="1" applyAlignment="1"/>
    <xf numFmtId="0" fontId="7" fillId="6" borderId="13" xfId="0" applyFont="1" applyFill="1" applyBorder="1" applyAlignment="1"/>
    <xf numFmtId="3" fontId="8" fillId="6" borderId="8" xfId="0" applyNumberFormat="1" applyFont="1" applyFill="1" applyBorder="1" applyAlignment="1"/>
    <xf numFmtId="0" fontId="7" fillId="6" borderId="8" xfId="0" applyFont="1" applyFill="1" applyBorder="1" applyAlignment="1"/>
    <xf numFmtId="0" fontId="8" fillId="6" borderId="7" xfId="0" applyFont="1" applyFill="1" applyBorder="1" applyAlignment="1">
      <alignment horizontal="center" vertical="center"/>
    </xf>
    <xf numFmtId="0" fontId="8" fillId="6" borderId="6"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4" xfId="0" applyFont="1" applyFill="1" applyBorder="1" applyAlignment="1">
      <alignment horizontal="center" vertical="center"/>
    </xf>
    <xf numFmtId="0" fontId="7" fillId="6" borderId="7" xfId="0" applyFont="1" applyFill="1" applyBorder="1" applyAlignment="1">
      <alignment horizontal="center"/>
    </xf>
    <xf numFmtId="0" fontId="7" fillId="6" borderId="6" xfId="0" applyFont="1" applyFill="1" applyBorder="1" applyAlignment="1">
      <alignment horizontal="center"/>
    </xf>
    <xf numFmtId="0" fontId="7" fillId="6" borderId="11" xfId="0" applyFont="1" applyFill="1" applyBorder="1" applyAlignment="1">
      <alignment horizontal="center"/>
    </xf>
    <xf numFmtId="0" fontId="7" fillId="6" borderId="12" xfId="0" applyFont="1" applyFill="1" applyBorder="1" applyAlignment="1">
      <alignment horizontal="center"/>
    </xf>
    <xf numFmtId="0" fontId="8" fillId="6" borderId="2" xfId="0" applyFont="1" applyFill="1" applyBorder="1" applyAlignment="1">
      <alignment horizontal="center"/>
    </xf>
    <xf numFmtId="0" fontId="8" fillId="6" borderId="10" xfId="0" applyFont="1" applyFill="1" applyBorder="1" applyAlignment="1">
      <alignment horizontal="center"/>
    </xf>
    <xf numFmtId="0" fontId="8" fillId="6" borderId="3" xfId="0" applyFont="1" applyFill="1" applyBorder="1" applyAlignment="1">
      <alignment horizontal="center"/>
    </xf>
    <xf numFmtId="0" fontId="32" fillId="5" borderId="1" xfId="0" applyFont="1" applyFill="1" applyBorder="1" applyAlignment="1">
      <alignment vertical="center"/>
    </xf>
    <xf numFmtId="0" fontId="32" fillId="5" borderId="8" xfId="0" applyFont="1" applyFill="1" applyBorder="1" applyAlignment="1">
      <alignment vertical="center"/>
    </xf>
    <xf numFmtId="10" fontId="10" fillId="5" borderId="1" xfId="0" applyNumberFormat="1" applyFont="1" applyFill="1" applyBorder="1" applyAlignment="1">
      <alignment horizontal="center" vertical="center" wrapText="1"/>
    </xf>
    <xf numFmtId="0" fontId="32" fillId="5" borderId="13" xfId="0" applyFont="1" applyFill="1" applyBorder="1" applyAlignment="1">
      <alignment vertical="center"/>
    </xf>
    <xf numFmtId="0" fontId="9" fillId="7" borderId="1"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10" fillId="7" borderId="1" xfId="0" applyFont="1" applyFill="1" applyBorder="1" applyAlignment="1">
      <alignment vertical="center" wrapText="1"/>
    </xf>
    <xf numFmtId="0" fontId="9" fillId="7" borderId="3" xfId="0" applyFont="1" applyFill="1" applyBorder="1" applyAlignment="1">
      <alignment horizontal="center" vertical="center" wrapText="1"/>
    </xf>
    <xf numFmtId="0" fontId="9" fillId="7" borderId="6" xfId="0" applyFont="1" applyFill="1" applyBorder="1" applyAlignment="1">
      <alignment horizontal="center" vertical="center" wrapText="1"/>
    </xf>
    <xf numFmtId="0" fontId="10" fillId="7" borderId="8" xfId="0" applyFont="1" applyFill="1" applyBorder="1" applyAlignment="1">
      <alignment vertical="center" wrapText="1"/>
    </xf>
    <xf numFmtId="0" fontId="10" fillId="7" borderId="13" xfId="0" applyFont="1" applyFill="1" applyBorder="1" applyAlignment="1">
      <alignment vertical="center" wrapText="1"/>
    </xf>
    <xf numFmtId="0" fontId="10" fillId="7" borderId="9" xfId="0" applyFont="1" applyFill="1" applyBorder="1" applyAlignment="1">
      <alignment vertical="center" wrapText="1"/>
    </xf>
    <xf numFmtId="0" fontId="0" fillId="7" borderId="8" xfId="0" applyFill="1" applyBorder="1" applyAlignment="1">
      <alignment vertical="center" wrapText="1"/>
    </xf>
    <xf numFmtId="0" fontId="0" fillId="7" borderId="13" xfId="0" applyFill="1" applyBorder="1" applyAlignment="1">
      <alignment vertical="center" wrapText="1"/>
    </xf>
    <xf numFmtId="0" fontId="0" fillId="7" borderId="11" xfId="0" applyFill="1" applyBorder="1" applyAlignment="1">
      <alignment vertical="center" wrapText="1"/>
    </xf>
    <xf numFmtId="0" fontId="0" fillId="7" borderId="5" xfId="0" applyFill="1" applyBorder="1" applyAlignment="1">
      <alignment vertical="center" wrapText="1"/>
    </xf>
    <xf numFmtId="0" fontId="9" fillId="7" borderId="2" xfId="0" applyFont="1" applyFill="1" applyBorder="1" applyAlignment="1">
      <alignment horizontal="center" vertical="center" wrapText="1"/>
    </xf>
    <xf numFmtId="0" fontId="9" fillId="7" borderId="10" xfId="0" applyFont="1" applyFill="1" applyBorder="1" applyAlignment="1">
      <alignment horizontal="center" vertical="center" wrapText="1"/>
    </xf>
    <xf numFmtId="0" fontId="9" fillId="7" borderId="7" xfId="0" applyFont="1" applyFill="1" applyBorder="1" applyAlignment="1">
      <alignment horizontal="center" vertical="center" wrapText="1"/>
    </xf>
    <xf numFmtId="0" fontId="9" fillId="7" borderId="13" xfId="0" applyFont="1" applyFill="1" applyBorder="1" applyAlignment="1">
      <alignment horizontal="center" vertical="center" wrapText="1"/>
    </xf>
    <xf numFmtId="0" fontId="9" fillId="7" borderId="8" xfId="0" applyFont="1" applyFill="1" applyBorder="1" applyAlignment="1">
      <alignment vertical="center" wrapText="1"/>
    </xf>
    <xf numFmtId="0" fontId="9" fillId="7" borderId="11" xfId="0" applyFont="1" applyFill="1" applyBorder="1" applyAlignment="1">
      <alignment vertical="center" wrapText="1"/>
    </xf>
    <xf numFmtId="0" fontId="9" fillId="7" borderId="5" xfId="0" applyFont="1" applyFill="1" applyBorder="1" applyAlignment="1">
      <alignment vertical="center" wrapText="1"/>
    </xf>
    <xf numFmtId="0" fontId="9" fillId="7" borderId="13" xfId="0" applyFont="1" applyFill="1" applyBorder="1" applyAlignment="1">
      <alignment vertical="center" wrapText="1"/>
    </xf>
    <xf numFmtId="0" fontId="9" fillId="7" borderId="9" xfId="0" applyFont="1" applyFill="1" applyBorder="1" applyAlignment="1">
      <alignment vertical="center" wrapText="1"/>
    </xf>
    <xf numFmtId="0" fontId="0" fillId="7" borderId="9" xfId="0" applyFill="1" applyBorder="1" applyAlignment="1">
      <alignment vertical="center" wrapText="1"/>
    </xf>
    <xf numFmtId="0" fontId="10" fillId="7" borderId="3" xfId="0" applyFont="1" applyFill="1" applyBorder="1" applyAlignment="1">
      <alignment vertical="center" wrapText="1"/>
    </xf>
    <xf numFmtId="0" fontId="10" fillId="7" borderId="6" xfId="0" applyFont="1" applyFill="1" applyBorder="1" applyAlignment="1">
      <alignment vertical="center" wrapText="1"/>
    </xf>
    <xf numFmtId="0" fontId="10" fillId="7" borderId="13" xfId="0" applyFont="1" applyFill="1" applyBorder="1" applyAlignment="1">
      <alignment horizontal="center" vertical="center" wrapText="1"/>
    </xf>
    <xf numFmtId="0" fontId="0" fillId="7" borderId="7" xfId="0" applyFill="1" applyBorder="1"/>
    <xf numFmtId="0" fontId="0" fillId="7" borderId="6" xfId="0" applyFill="1" applyBorder="1"/>
    <xf numFmtId="0" fontId="0" fillId="7" borderId="5" xfId="0" applyFill="1" applyBorder="1"/>
    <xf numFmtId="0" fontId="0" fillId="7" borderId="4" xfId="0" applyFill="1" applyBorder="1"/>
    <xf numFmtId="0" fontId="10" fillId="7" borderId="7" xfId="0" applyFont="1" applyFill="1" applyBorder="1" applyAlignment="1">
      <alignment vertical="center" wrapText="1"/>
    </xf>
    <xf numFmtId="0" fontId="10" fillId="7" borderId="11" xfId="0" applyFont="1" applyFill="1" applyBorder="1" applyAlignment="1">
      <alignment vertical="center" wrapText="1"/>
    </xf>
    <xf numFmtId="0" fontId="10" fillId="7" borderId="12" xfId="0" applyFont="1" applyFill="1" applyBorder="1" applyAlignment="1">
      <alignment vertical="center" wrapText="1"/>
    </xf>
    <xf numFmtId="0" fontId="10" fillId="7" borderId="5" xfId="0" applyFont="1" applyFill="1" applyBorder="1" applyAlignment="1">
      <alignment vertical="center" wrapText="1"/>
    </xf>
    <xf numFmtId="0" fontId="10" fillId="7" borderId="18" xfId="0" applyFont="1" applyFill="1" applyBorder="1" applyAlignment="1">
      <alignment vertical="center" wrapText="1"/>
    </xf>
    <xf numFmtId="0" fontId="9" fillId="7" borderId="1" xfId="0" applyFont="1" applyFill="1" applyBorder="1" applyAlignment="1">
      <alignment vertical="center" wrapText="1"/>
    </xf>
    <xf numFmtId="0" fontId="8" fillId="7" borderId="7" xfId="0" applyFont="1" applyFill="1" applyBorder="1" applyAlignment="1">
      <alignment horizontal="center" vertical="center" wrapText="1"/>
    </xf>
    <xf numFmtId="0" fontId="8" fillId="7" borderId="6" xfId="0" applyFont="1" applyFill="1" applyBorder="1" applyAlignment="1">
      <alignment horizontal="center" vertical="center" wrapText="1"/>
    </xf>
    <xf numFmtId="0" fontId="8" fillId="6" borderId="1" xfId="0" applyFont="1" applyFill="1" applyBorder="1" applyAlignment="1">
      <alignment vertical="center" wrapText="1"/>
    </xf>
    <xf numFmtId="0" fontId="8" fillId="6" borderId="8" xfId="0" applyFont="1" applyFill="1" applyBorder="1" applyAlignment="1">
      <alignment vertical="center" wrapText="1"/>
    </xf>
    <xf numFmtId="0" fontId="9" fillId="0" borderId="2" xfId="0" applyFont="1" applyBorder="1" applyAlignment="1">
      <alignment vertical="center"/>
    </xf>
    <xf numFmtId="0" fontId="9" fillId="0" borderId="10" xfId="0" applyFont="1" applyBorder="1" applyAlignment="1">
      <alignment vertical="center"/>
    </xf>
    <xf numFmtId="0" fontId="9" fillId="0" borderId="14" xfId="0" applyFont="1" applyBorder="1" applyAlignment="1">
      <alignment vertical="center"/>
    </xf>
    <xf numFmtId="0" fontId="9" fillId="0" borderId="6" xfId="0" applyFont="1" applyBorder="1" applyAlignment="1">
      <alignment vertical="center"/>
    </xf>
    <xf numFmtId="0" fontId="9" fillId="0" borderId="0" xfId="0" applyFont="1" applyBorder="1" applyAlignment="1">
      <alignment vertical="center"/>
    </xf>
    <xf numFmtId="0" fontId="9" fillId="0" borderId="12" xfId="0" applyFont="1" applyBorder="1" applyAlignment="1">
      <alignment vertical="center"/>
    </xf>
    <xf numFmtId="0" fontId="9" fillId="0" borderId="1" xfId="0" applyFont="1" applyBorder="1" applyAlignment="1">
      <alignment vertical="center" wrapText="1"/>
    </xf>
    <xf numFmtId="0" fontId="9" fillId="0" borderId="2" xfId="0" applyFont="1" applyBorder="1" applyAlignment="1">
      <alignment vertical="center" wrapText="1"/>
    </xf>
    <xf numFmtId="0" fontId="10" fillId="0" borderId="8" xfId="0" applyFont="1" applyBorder="1" applyAlignment="1">
      <alignment horizontal="center" vertical="center"/>
    </xf>
    <xf numFmtId="0" fontId="10" fillId="0" borderId="13" xfId="0" applyFont="1" applyBorder="1" applyAlignment="1">
      <alignment horizontal="center" vertical="center"/>
    </xf>
    <xf numFmtId="0" fontId="10" fillId="0" borderId="9" xfId="0" applyFont="1" applyBorder="1" applyAlignment="1">
      <alignment horizontal="center" vertical="center"/>
    </xf>
    <xf numFmtId="0" fontId="9" fillId="7" borderId="9" xfId="0" applyFont="1" applyFill="1" applyBorder="1" applyAlignment="1">
      <alignment horizontal="center" vertical="center" wrapText="1"/>
    </xf>
    <xf numFmtId="0" fontId="10" fillId="0" borderId="1" xfId="0" applyFont="1" applyBorder="1" applyAlignment="1">
      <alignment horizontal="center" vertical="center"/>
    </xf>
    <xf numFmtId="0" fontId="9" fillId="7" borderId="5"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2" xfId="0" applyFont="1" applyFill="1" applyBorder="1" applyAlignment="1">
      <alignment vertical="center" wrapText="1"/>
    </xf>
    <xf numFmtId="0" fontId="8" fillId="7" borderId="2" xfId="0" applyFont="1" applyFill="1" applyBorder="1" applyAlignment="1">
      <alignment horizontal="center" vertical="center" wrapText="1"/>
    </xf>
    <xf numFmtId="0" fontId="8" fillId="7" borderId="3" xfId="0" applyFont="1" applyFill="1" applyBorder="1" applyAlignment="1">
      <alignment horizontal="center" vertical="center" wrapText="1"/>
    </xf>
    <xf numFmtId="0" fontId="8" fillId="0" borderId="0" xfId="0" applyFont="1" applyAlignment="1">
      <alignment horizontal="left" vertical="center" wrapText="1"/>
    </xf>
    <xf numFmtId="0" fontId="10" fillId="7" borderId="8" xfId="0" applyFont="1" applyFill="1" applyBorder="1" applyAlignment="1">
      <alignment horizontal="center" vertical="center" wrapText="1"/>
    </xf>
    <xf numFmtId="0" fontId="10" fillId="7" borderId="9"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7" borderId="8" xfId="0" applyFont="1" applyFill="1" applyBorder="1" applyAlignment="1">
      <alignment horizontal="center" vertical="center"/>
    </xf>
    <xf numFmtId="0" fontId="10" fillId="7" borderId="9" xfId="0" applyFont="1" applyFill="1" applyBorder="1" applyAlignment="1">
      <alignment horizontal="center" vertical="center"/>
    </xf>
    <xf numFmtId="0" fontId="15" fillId="0" borderId="8" xfId="1" applyFont="1" applyBorder="1" applyAlignment="1" applyProtection="1">
      <alignment horizontal="center" vertical="center" wrapText="1"/>
    </xf>
    <xf numFmtId="0" fontId="15" fillId="0" borderId="13" xfId="1" applyFont="1" applyBorder="1" applyAlignment="1" applyProtection="1">
      <alignment horizontal="center" vertical="center" wrapText="1"/>
    </xf>
    <xf numFmtId="0" fontId="15" fillId="0" borderId="9" xfId="1" applyFont="1" applyBorder="1" applyAlignment="1" applyProtection="1">
      <alignment horizontal="center" vertical="center" wrapText="1"/>
    </xf>
    <xf numFmtId="0" fontId="15" fillId="0" borderId="8" xfId="1" applyFont="1" applyFill="1" applyBorder="1" applyAlignment="1" applyProtection="1">
      <alignment horizontal="center" vertical="center" wrapText="1"/>
    </xf>
    <xf numFmtId="0" fontId="15" fillId="0" borderId="13" xfId="1" applyFont="1" applyFill="1" applyBorder="1" applyAlignment="1" applyProtection="1">
      <alignment horizontal="center" vertical="center" wrapText="1"/>
    </xf>
    <xf numFmtId="0" fontId="15" fillId="0" borderId="9" xfId="1" applyFont="1" applyFill="1" applyBorder="1" applyAlignment="1" applyProtection="1">
      <alignment horizontal="center" vertical="center" wrapText="1"/>
    </xf>
    <xf numFmtId="0" fontId="14" fillId="7" borderId="8" xfId="23" applyNumberFormat="1" applyFont="1" applyFill="1" applyBorder="1" applyAlignment="1" applyProtection="1">
      <alignment horizontal="center" vertical="center" wrapText="1"/>
    </xf>
    <xf numFmtId="0" fontId="14" fillId="7" borderId="13" xfId="23" applyNumberFormat="1" applyFont="1" applyFill="1" applyBorder="1" applyAlignment="1" applyProtection="1">
      <alignment horizontal="center" vertical="center" wrapText="1"/>
    </xf>
    <xf numFmtId="0" fontId="15" fillId="7" borderId="8" xfId="1" applyFont="1" applyFill="1" applyBorder="1" applyAlignment="1" applyProtection="1">
      <alignment horizontal="center"/>
    </xf>
    <xf numFmtId="0" fontId="15" fillId="7" borderId="13" xfId="1" applyFont="1" applyFill="1" applyBorder="1" applyAlignment="1">
      <alignment horizontal="center"/>
    </xf>
    <xf numFmtId="0" fontId="15" fillId="7" borderId="9" xfId="1" applyFont="1" applyFill="1" applyBorder="1" applyAlignment="1">
      <alignment horizontal="center"/>
    </xf>
    <xf numFmtId="0" fontId="14" fillId="7" borderId="8" xfId="1" applyFont="1" applyFill="1" applyBorder="1" applyAlignment="1" applyProtection="1">
      <alignment horizontal="center" vertical="center"/>
    </xf>
    <xf numFmtId="0" fontId="15" fillId="7" borderId="13" xfId="1" applyFont="1" applyFill="1" applyBorder="1" applyAlignment="1">
      <alignment horizontal="center" vertical="center"/>
    </xf>
    <xf numFmtId="0" fontId="15" fillId="7" borderId="9" xfId="1" applyFont="1" applyFill="1" applyBorder="1" applyAlignment="1">
      <alignment horizontal="center" vertical="center"/>
    </xf>
    <xf numFmtId="0" fontId="14" fillId="7" borderId="8" xfId="1" applyFont="1" applyFill="1" applyBorder="1" applyAlignment="1" applyProtection="1">
      <alignment horizontal="center" vertical="center" wrapText="1"/>
    </xf>
    <xf numFmtId="0" fontId="15" fillId="7" borderId="13" xfId="1" applyFont="1" applyFill="1" applyBorder="1" applyAlignment="1">
      <alignment horizontal="center" vertical="center" wrapText="1"/>
    </xf>
    <xf numFmtId="0" fontId="15" fillId="7" borderId="9" xfId="1" applyFont="1" applyFill="1" applyBorder="1" applyAlignment="1">
      <alignment horizontal="center" vertical="center" wrapText="1"/>
    </xf>
    <xf numFmtId="0" fontId="14" fillId="7" borderId="2" xfId="1" applyFont="1" applyFill="1" applyBorder="1" applyAlignment="1" applyProtection="1">
      <alignment horizontal="center" vertical="center"/>
    </xf>
    <xf numFmtId="0" fontId="14" fillId="7" borderId="10" xfId="1" applyFont="1" applyFill="1" applyBorder="1" applyAlignment="1">
      <alignment horizontal="center" vertical="center"/>
    </xf>
    <xf numFmtId="0" fontId="14" fillId="7" borderId="3" xfId="1" applyFont="1" applyFill="1" applyBorder="1" applyAlignment="1">
      <alignment horizontal="center" vertical="center"/>
    </xf>
    <xf numFmtId="0" fontId="14" fillId="7" borderId="2" xfId="1" applyFont="1" applyFill="1" applyBorder="1" applyAlignment="1" applyProtection="1">
      <alignment horizontal="center"/>
    </xf>
    <xf numFmtId="0" fontId="14" fillId="7" borderId="3" xfId="1" applyFont="1" applyFill="1" applyBorder="1" applyAlignment="1">
      <alignment horizontal="center"/>
    </xf>
    <xf numFmtId="0" fontId="14" fillId="7" borderId="8" xfId="23" applyNumberFormat="1" applyFont="1" applyFill="1" applyBorder="1" applyAlignment="1" applyProtection="1">
      <alignment horizontal="center" vertical="center"/>
    </xf>
    <xf numFmtId="0" fontId="14" fillId="7" borderId="13" xfId="23" applyNumberFormat="1" applyFont="1" applyFill="1" applyBorder="1" applyAlignment="1" applyProtection="1">
      <alignment horizontal="center" vertical="center"/>
    </xf>
    <xf numFmtId="0" fontId="15" fillId="0" borderId="13" xfId="1" applyFont="1" applyBorder="1" applyAlignment="1">
      <alignment horizontal="center" vertical="center" wrapText="1"/>
    </xf>
    <xf numFmtId="0" fontId="15" fillId="0" borderId="9" xfId="1" applyFont="1" applyBorder="1" applyAlignment="1">
      <alignment horizontal="center" vertical="center" wrapText="1"/>
    </xf>
    <xf numFmtId="0" fontId="15" fillId="7" borderId="8" xfId="1" applyFont="1" applyFill="1" applyBorder="1" applyAlignment="1" applyProtection="1">
      <alignment horizontal="center" vertical="center" wrapText="1"/>
    </xf>
    <xf numFmtId="0" fontId="7" fillId="6" borderId="1" xfId="0" applyFont="1" applyFill="1" applyBorder="1" applyAlignment="1">
      <alignment vertical="center" wrapText="1"/>
    </xf>
    <xf numFmtId="3" fontId="8" fillId="6" borderId="1" xfId="0" applyNumberFormat="1" applyFont="1" applyFill="1" applyBorder="1" applyAlignment="1">
      <alignment horizontal="center" vertical="center" wrapText="1"/>
    </xf>
    <xf numFmtId="3" fontId="8" fillId="6" borderId="8" xfId="0" applyNumberFormat="1" applyFont="1" applyFill="1" applyBorder="1" applyAlignment="1">
      <alignment horizontal="center" vertical="center" wrapText="1"/>
    </xf>
    <xf numFmtId="0" fontId="9" fillId="0" borderId="1" xfId="0" applyFont="1" applyBorder="1" applyAlignment="1">
      <alignment horizontal="left" vertical="center" wrapText="1" indent="1"/>
    </xf>
    <xf numFmtId="0" fontId="9" fillId="0" borderId="2" xfId="0" applyFont="1" applyBorder="1" applyAlignment="1">
      <alignment horizontal="left" vertical="center" wrapText="1" indent="1"/>
    </xf>
    <xf numFmtId="0" fontId="8" fillId="6" borderId="8" xfId="1" applyFont="1" applyFill="1" applyBorder="1" applyAlignment="1">
      <alignment horizontal="center" vertical="center" wrapText="1"/>
    </xf>
    <xf numFmtId="0" fontId="8" fillId="6" borderId="9" xfId="1" applyFont="1" applyFill="1" applyBorder="1" applyAlignment="1">
      <alignment horizontal="center" vertical="center" wrapText="1"/>
    </xf>
    <xf numFmtId="167" fontId="8" fillId="6" borderId="8" xfId="5" applyNumberFormat="1" applyFont="1" applyFill="1" applyBorder="1" applyAlignment="1">
      <alignment horizontal="center" vertical="center" wrapText="1"/>
    </xf>
    <xf numFmtId="167" fontId="8" fillId="6" borderId="9" xfId="5" applyNumberFormat="1" applyFont="1" applyFill="1" applyBorder="1" applyAlignment="1">
      <alignment horizontal="center" vertical="center" wrapText="1"/>
    </xf>
    <xf numFmtId="43" fontId="8" fillId="6" borderId="8" xfId="5" applyFont="1" applyFill="1" applyBorder="1" applyAlignment="1">
      <alignment horizontal="center" vertical="center" wrapText="1"/>
    </xf>
    <xf numFmtId="43" fontId="8" fillId="6" borderId="9" xfId="5" applyFont="1" applyFill="1" applyBorder="1" applyAlignment="1">
      <alignment horizontal="center" vertical="center" wrapText="1"/>
    </xf>
    <xf numFmtId="3" fontId="8" fillId="6" borderId="8" xfId="1" applyNumberFormat="1" applyFont="1" applyFill="1" applyBorder="1" applyAlignment="1">
      <alignment horizontal="center" vertical="center" wrapText="1"/>
    </xf>
    <xf numFmtId="3" fontId="8" fillId="6" borderId="9" xfId="1" applyNumberFormat="1" applyFont="1" applyFill="1" applyBorder="1" applyAlignment="1">
      <alignment horizontal="center" vertical="center" wrapText="1"/>
    </xf>
    <xf numFmtId="0" fontId="9" fillId="5" borderId="1" xfId="0" applyFont="1" applyFill="1" applyBorder="1" applyAlignment="1">
      <alignment vertical="center"/>
    </xf>
    <xf numFmtId="0" fontId="9" fillId="5" borderId="8" xfId="0" applyFont="1" applyFill="1" applyBorder="1" applyAlignment="1">
      <alignment vertical="center"/>
    </xf>
    <xf numFmtId="0" fontId="9" fillId="5" borderId="13" xfId="0" applyFont="1" applyFill="1" applyBorder="1" applyAlignment="1">
      <alignment vertical="center"/>
    </xf>
    <xf numFmtId="0" fontId="8" fillId="6" borderId="1" xfId="1" applyFont="1" applyFill="1" applyBorder="1" applyAlignment="1">
      <alignment vertical="center"/>
    </xf>
    <xf numFmtId="0" fontId="8" fillId="6" borderId="2" xfId="0" applyFont="1" applyFill="1" applyBorder="1" applyAlignment="1">
      <alignment vertical="center" wrapText="1"/>
    </xf>
    <xf numFmtId="0" fontId="8" fillId="6" borderId="7" xfId="0" applyFont="1" applyFill="1" applyBorder="1" applyAlignment="1">
      <alignment vertical="center" wrapText="1"/>
    </xf>
    <xf numFmtId="0" fontId="9" fillId="7" borderId="1" xfId="0" applyFont="1" applyFill="1" applyBorder="1" applyAlignment="1">
      <alignment horizontal="center" vertical="center" textRotation="90" wrapText="1"/>
    </xf>
    <xf numFmtId="0" fontId="9" fillId="7" borderId="8" xfId="0" applyFont="1" applyFill="1" applyBorder="1" applyAlignment="1">
      <alignment horizontal="center" vertical="center"/>
    </xf>
    <xf numFmtId="0" fontId="8" fillId="7" borderId="1" xfId="0" applyFont="1" applyFill="1" applyBorder="1" applyAlignment="1">
      <alignment horizontal="center" vertical="center" textRotation="90"/>
    </xf>
    <xf numFmtId="0" fontId="8" fillId="7" borderId="2" xfId="0" applyFont="1" applyFill="1" applyBorder="1" applyAlignment="1">
      <alignment horizontal="center" vertical="center" textRotation="90"/>
    </xf>
    <xf numFmtId="0" fontId="13" fillId="7" borderId="1" xfId="0" applyFont="1" applyFill="1" applyBorder="1" applyAlignment="1">
      <alignment horizontal="center" vertical="center"/>
    </xf>
    <xf numFmtId="0" fontId="8" fillId="7" borderId="8" xfId="0" applyFont="1" applyFill="1" applyBorder="1" applyAlignment="1">
      <alignment horizontal="center" vertical="center"/>
    </xf>
    <xf numFmtId="15" fontId="8" fillId="7" borderId="7" xfId="0" applyNumberFormat="1" applyFont="1" applyFill="1" applyBorder="1" applyAlignment="1">
      <alignment horizontal="center" vertical="center"/>
    </xf>
    <xf numFmtId="15" fontId="8" fillId="7" borderId="6" xfId="0" applyNumberFormat="1" applyFont="1" applyFill="1" applyBorder="1" applyAlignment="1">
      <alignment horizontal="center" vertical="center"/>
    </xf>
    <xf numFmtId="15" fontId="8" fillId="7" borderId="2" xfId="0" applyNumberFormat="1" applyFont="1" applyFill="1" applyBorder="1" applyAlignment="1">
      <alignment horizontal="center" vertical="center"/>
    </xf>
    <xf numFmtId="15" fontId="8" fillId="7" borderId="10" xfId="0" applyNumberFormat="1" applyFont="1" applyFill="1" applyBorder="1" applyAlignment="1">
      <alignment horizontal="center" vertical="center"/>
    </xf>
    <xf numFmtId="15" fontId="8" fillId="7" borderId="3" xfId="0" applyNumberFormat="1" applyFont="1" applyFill="1" applyBorder="1" applyAlignment="1">
      <alignment horizontal="center" vertical="center"/>
    </xf>
    <xf numFmtId="15" fontId="21" fillId="0" borderId="0" xfId="0" applyNumberFormat="1" applyFont="1" applyFill="1" applyBorder="1" applyAlignment="1">
      <alignment horizontal="center" vertical="center"/>
    </xf>
    <xf numFmtId="0" fontId="9" fillId="15" borderId="1" xfId="0" applyFont="1" applyFill="1" applyBorder="1" applyAlignment="1">
      <alignment vertical="center" wrapText="1"/>
    </xf>
    <xf numFmtId="0" fontId="9" fillId="15" borderId="13" xfId="0" applyFont="1" applyFill="1" applyBorder="1" applyAlignment="1">
      <alignment vertical="center" wrapText="1"/>
    </xf>
    <xf numFmtId="0" fontId="9" fillId="15" borderId="9" xfId="0" applyFont="1" applyFill="1" applyBorder="1" applyAlignment="1">
      <alignment vertical="center" wrapText="1"/>
    </xf>
    <xf numFmtId="0" fontId="8" fillId="10" borderId="8" xfId="0" applyFont="1" applyFill="1" applyBorder="1" applyAlignment="1">
      <alignment horizontal="center" vertical="center"/>
    </xf>
    <xf numFmtId="0" fontId="9" fillId="15" borderId="1" xfId="0" applyFont="1" applyFill="1" applyBorder="1" applyAlignment="1">
      <alignment vertical="center"/>
    </xf>
    <xf numFmtId="0" fontId="9" fillId="15" borderId="8" xfId="0" applyFont="1" applyFill="1" applyBorder="1" applyAlignment="1">
      <alignment vertical="center"/>
    </xf>
    <xf numFmtId="0" fontId="9" fillId="15" borderId="13" xfId="0" applyFont="1" applyFill="1" applyBorder="1" applyAlignment="1">
      <alignment vertical="center"/>
    </xf>
    <xf numFmtId="0" fontId="9" fillId="7" borderId="2" xfId="0" applyFont="1" applyFill="1" applyBorder="1" applyAlignment="1">
      <alignment vertical="center"/>
    </xf>
    <xf numFmtId="0" fontId="9" fillId="7" borderId="10" xfId="0" applyFont="1" applyFill="1" applyBorder="1" applyAlignment="1">
      <alignment vertical="center"/>
    </xf>
    <xf numFmtId="0" fontId="9" fillId="7" borderId="19" xfId="0" applyFont="1" applyFill="1" applyBorder="1" applyAlignment="1">
      <alignment vertical="center"/>
    </xf>
    <xf numFmtId="0" fontId="9" fillId="7" borderId="4" xfId="0" applyFont="1" applyFill="1" applyBorder="1" applyAlignment="1">
      <alignment vertical="center"/>
    </xf>
    <xf numFmtId="0" fontId="40" fillId="5" borderId="1" xfId="0" applyFont="1" applyFill="1" applyBorder="1" applyAlignment="1">
      <alignment horizontal="right" vertical="center"/>
    </xf>
    <xf numFmtId="0" fontId="40" fillId="5" borderId="13" xfId="0" applyFont="1" applyFill="1" applyBorder="1" applyAlignment="1">
      <alignment horizontal="right" vertical="center"/>
    </xf>
    <xf numFmtId="0" fontId="9" fillId="7" borderId="1" xfId="0" applyFont="1" applyFill="1" applyBorder="1" applyAlignment="1">
      <alignment vertical="center"/>
    </xf>
    <xf numFmtId="0" fontId="8" fillId="6" borderId="1" xfId="7" applyFont="1" applyFill="1" applyBorder="1" applyAlignment="1" applyProtection="1">
      <alignment horizontal="center" vertical="center" wrapText="1"/>
    </xf>
    <xf numFmtId="0" fontId="7" fillId="6" borderId="1" xfId="0" applyFont="1" applyFill="1" applyBorder="1" applyAlignment="1">
      <alignment horizontal="center" vertical="center" wrapText="1"/>
    </xf>
    <xf numFmtId="0" fontId="7" fillId="6" borderId="7" xfId="7" applyFont="1" applyFill="1" applyBorder="1" applyAlignment="1" applyProtection="1">
      <alignment horizontal="center" vertical="center" wrapText="1"/>
    </xf>
    <xf numFmtId="0" fontId="7" fillId="6" borderId="6" xfId="7" applyFont="1" applyFill="1" applyBorder="1" applyAlignment="1" applyProtection="1">
      <alignment horizontal="center" vertical="center" wrapText="1"/>
    </xf>
    <xf numFmtId="0" fontId="7" fillId="6" borderId="11" xfId="7" applyFont="1" applyFill="1" applyBorder="1" applyAlignment="1" applyProtection="1">
      <alignment horizontal="center" vertical="center" wrapText="1"/>
    </xf>
    <xf numFmtId="0" fontId="7" fillId="6" borderId="12" xfId="7" applyFont="1" applyFill="1" applyBorder="1" applyAlignment="1" applyProtection="1">
      <alignment horizontal="center" vertical="center" wrapText="1"/>
    </xf>
    <xf numFmtId="0" fontId="7" fillId="6" borderId="5" xfId="7" applyFont="1" applyFill="1" applyBorder="1" applyAlignment="1" applyProtection="1">
      <alignment horizontal="center" vertical="center" wrapText="1"/>
    </xf>
    <xf numFmtId="0" fontId="7" fillId="6" borderId="4" xfId="7" applyFont="1" applyFill="1" applyBorder="1" applyAlignment="1" applyProtection="1">
      <alignment horizontal="center" vertical="center" wrapText="1"/>
    </xf>
    <xf numFmtId="0" fontId="9" fillId="0" borderId="1" xfId="0" applyFont="1" applyBorder="1" applyAlignment="1">
      <alignment horizontal="center" vertical="center"/>
    </xf>
    <xf numFmtId="0" fontId="9" fillId="5" borderId="1" xfId="0" applyFont="1" applyFill="1" applyBorder="1" applyAlignment="1">
      <alignment horizontal="center" vertical="center" wrapText="1"/>
    </xf>
    <xf numFmtId="0" fontId="42" fillId="7" borderId="8" xfId="0" applyFont="1" applyFill="1" applyBorder="1" applyAlignment="1">
      <alignment vertical="center" wrapText="1"/>
    </xf>
    <xf numFmtId="0" fontId="42" fillId="7" borderId="13" xfId="0" applyFont="1" applyFill="1" applyBorder="1" applyAlignment="1">
      <alignment vertical="center" wrapText="1"/>
    </xf>
    <xf numFmtId="0" fontId="38" fillId="5" borderId="8" xfId="0" applyFont="1" applyFill="1" applyBorder="1" applyAlignment="1">
      <alignment horizontal="center" vertical="center" wrapText="1"/>
    </xf>
    <xf numFmtId="0" fontId="38" fillId="5" borderId="13" xfId="0" applyFont="1" applyFill="1" applyBorder="1" applyAlignment="1">
      <alignment horizontal="center" vertical="center" wrapText="1"/>
    </xf>
    <xf numFmtId="0" fontId="38" fillId="5" borderId="9" xfId="0" applyFont="1" applyFill="1" applyBorder="1" applyAlignment="1">
      <alignment horizontal="center" vertical="center" wrapText="1"/>
    </xf>
    <xf numFmtId="0" fontId="42" fillId="5" borderId="1" xfId="0" applyFont="1" applyFill="1" applyBorder="1" applyAlignment="1">
      <alignment vertical="center" wrapText="1"/>
    </xf>
    <xf numFmtId="0" fontId="42" fillId="5" borderId="2" xfId="0" applyFont="1" applyFill="1" applyBorder="1" applyAlignment="1">
      <alignment vertical="center" wrapText="1"/>
    </xf>
    <xf numFmtId="0" fontId="42" fillId="7" borderId="9" xfId="0" applyFont="1" applyFill="1" applyBorder="1" applyAlignment="1">
      <alignment vertical="center" wrapText="1"/>
    </xf>
    <xf numFmtId="0" fontId="42" fillId="7" borderId="1" xfId="0" applyFont="1" applyFill="1" applyBorder="1" applyAlignment="1">
      <alignment horizontal="center" vertical="center" wrapText="1"/>
    </xf>
  </cellXfs>
  <cellStyles count="35">
    <cellStyle name="=C:\WINNT35\SYSTEM32\COMMAND.COM" xfId="7"/>
    <cellStyle name="Comma" xfId="5" builtinId="3"/>
    <cellStyle name="Comma 10 2 2" xfId="32"/>
    <cellStyle name="Comma 2" xfId="13"/>
    <cellStyle name="Comma 3" xfId="25"/>
    <cellStyle name="Comma 9" xfId="11"/>
    <cellStyle name="greyed" xfId="14"/>
    <cellStyle name="greyed 2 4" xfId="15"/>
    <cellStyle name="Heading 1 2" xfId="16"/>
    <cellStyle name="Heading 2 2" xfId="8"/>
    <cellStyle name="HeadingTable" xfId="9"/>
    <cellStyle name="HeadingTable 3" xfId="17"/>
    <cellStyle name="Hyperlink" xfId="2" builtinId="8"/>
    <cellStyle name="INTESTAZIONI COLONNA" xfId="23"/>
    <cellStyle name="Normal" xfId="0" builtinId="0" customBuiltin="1"/>
    <cellStyle name="Normal 10" xfId="21"/>
    <cellStyle name="Normal 2" xfId="1"/>
    <cellStyle name="Normal 2 2" xfId="18"/>
    <cellStyle name="Normal 2 2 2" xfId="3"/>
    <cellStyle name="Normal 2 5 2 2" xfId="30"/>
    <cellStyle name="Normal 2_~0149226 2" xfId="31"/>
    <cellStyle name="Normal 3" xfId="4"/>
    <cellStyle name="Normal 3 2" xfId="22"/>
    <cellStyle name="Normal 4" xfId="20"/>
    <cellStyle name="Normal 5" xfId="26"/>
    <cellStyle name="Normal 6" xfId="28"/>
    <cellStyle name="Normal 9" xfId="29"/>
    <cellStyle name="Normal 9 2" xfId="33"/>
    <cellStyle name="optionalExposure" xfId="10"/>
    <cellStyle name="optionalExposure 4" xfId="19"/>
    <cellStyle name="Percent" xfId="6" builtinId="5"/>
    <cellStyle name="Percent 2" xfId="12"/>
    <cellStyle name="Percent 3" xfId="27"/>
    <cellStyle name="Uc_border_below" xfId="34"/>
    <cellStyle name="VALORI" xfId="24"/>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1.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7.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1440180</xdr:colOff>
      <xdr:row>0</xdr:row>
      <xdr:rowOff>1</xdr:rowOff>
    </xdr:from>
    <xdr:to>
      <xdr:col>3</xdr:col>
      <xdr:colOff>3695700</xdr:colOff>
      <xdr:row>3</xdr:row>
      <xdr:rowOff>83820</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282440" y="1"/>
          <a:ext cx="2255520" cy="47243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327660</xdr:colOff>
      <xdr:row>0</xdr:row>
      <xdr:rowOff>0</xdr:rowOff>
    </xdr:from>
    <xdr:to>
      <xdr:col>2</xdr:col>
      <xdr:colOff>53340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41020" y="0"/>
          <a:ext cx="2255520" cy="47243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175260</xdr:colOff>
      <xdr:row>0</xdr:row>
      <xdr:rowOff>0</xdr:rowOff>
    </xdr:from>
    <xdr:to>
      <xdr:col>2</xdr:col>
      <xdr:colOff>2095500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251460</xdr:colOff>
      <xdr:row>0</xdr:row>
      <xdr:rowOff>0</xdr:rowOff>
    </xdr:from>
    <xdr:to>
      <xdr:col>3</xdr:col>
      <xdr:colOff>53340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64820" y="0"/>
          <a:ext cx="2255520" cy="472439"/>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76200</xdr:colOff>
      <xdr:row>0</xdr:row>
      <xdr:rowOff>0</xdr:rowOff>
    </xdr:from>
    <xdr:to>
      <xdr:col>3</xdr:col>
      <xdr:colOff>624840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18160" y="0"/>
          <a:ext cx="2255520" cy="472439"/>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1600200</xdr:colOff>
      <xdr:row>0</xdr:row>
      <xdr:rowOff>0</xdr:rowOff>
    </xdr:from>
    <xdr:to>
      <xdr:col>3</xdr:col>
      <xdr:colOff>297180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2209800" y="0"/>
          <a:ext cx="2255520" cy="47243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182880</xdr:colOff>
      <xdr:row>0</xdr:row>
      <xdr:rowOff>0</xdr:rowOff>
    </xdr:from>
    <xdr:to>
      <xdr:col>4</xdr:col>
      <xdr:colOff>556260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96240" y="0"/>
          <a:ext cx="2255520" cy="472439"/>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289560</xdr:colOff>
      <xdr:row>0</xdr:row>
      <xdr:rowOff>0</xdr:rowOff>
    </xdr:from>
    <xdr:to>
      <xdr:col>2</xdr:col>
      <xdr:colOff>1790700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02920" y="0"/>
          <a:ext cx="2255520" cy="472439"/>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198120</xdr:colOff>
      <xdr:row>0</xdr:row>
      <xdr:rowOff>0</xdr:rowOff>
    </xdr:from>
    <xdr:to>
      <xdr:col>1</xdr:col>
      <xdr:colOff>2453640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11480" y="0"/>
          <a:ext cx="2255520" cy="472439"/>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137160</xdr:colOff>
      <xdr:row>0</xdr:row>
      <xdr:rowOff>0</xdr:rowOff>
    </xdr:from>
    <xdr:to>
      <xdr:col>2</xdr:col>
      <xdr:colOff>1912620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8140" y="0"/>
          <a:ext cx="2255520" cy="472439"/>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281940</xdr:colOff>
      <xdr:row>0</xdr:row>
      <xdr:rowOff>0</xdr:rowOff>
    </xdr:from>
    <xdr:to>
      <xdr:col>2</xdr:col>
      <xdr:colOff>2202180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18160" y="0"/>
          <a:ext cx="2255520" cy="472439"/>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137160</xdr:colOff>
      <xdr:row>0</xdr:row>
      <xdr:rowOff>0</xdr:rowOff>
    </xdr:from>
    <xdr:to>
      <xdr:col>2</xdr:col>
      <xdr:colOff>373380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42900" y="0"/>
          <a:ext cx="2255520" cy="472439"/>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220980</xdr:colOff>
      <xdr:row>0</xdr:row>
      <xdr:rowOff>0</xdr:rowOff>
    </xdr:from>
    <xdr:to>
      <xdr:col>2</xdr:col>
      <xdr:colOff>1051560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41960" y="0"/>
          <a:ext cx="2255520" cy="472439"/>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304800</xdr:colOff>
      <xdr:row>0</xdr:row>
      <xdr:rowOff>0</xdr:rowOff>
    </xdr:from>
    <xdr:to>
      <xdr:col>2</xdr:col>
      <xdr:colOff>1981200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1500" y="0"/>
          <a:ext cx="2255520" cy="472439"/>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68580</xdr:colOff>
      <xdr:row>0</xdr:row>
      <xdr:rowOff>0</xdr:rowOff>
    </xdr:from>
    <xdr:to>
      <xdr:col>2</xdr:col>
      <xdr:colOff>2011680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81000" y="0"/>
          <a:ext cx="2255520" cy="472439"/>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190500</xdr:colOff>
      <xdr:row>0</xdr:row>
      <xdr:rowOff>0</xdr:rowOff>
    </xdr:from>
    <xdr:to>
      <xdr:col>3</xdr:col>
      <xdr:colOff>137160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88620" y="0"/>
          <a:ext cx="2255520" cy="472439"/>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297180</xdr:colOff>
      <xdr:row>0</xdr:row>
      <xdr:rowOff>0</xdr:rowOff>
    </xdr:from>
    <xdr:to>
      <xdr:col>3</xdr:col>
      <xdr:colOff>563880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10540" y="0"/>
          <a:ext cx="2255520" cy="472439"/>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403860</xdr:colOff>
      <xdr:row>0</xdr:row>
      <xdr:rowOff>0</xdr:rowOff>
    </xdr:from>
    <xdr:to>
      <xdr:col>3</xdr:col>
      <xdr:colOff>60960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03860" y="0"/>
          <a:ext cx="2255520" cy="472439"/>
        </a:xfrm>
        <a:prstGeom prst="rect">
          <a:avLst/>
        </a:prstGeom>
        <a:noFill/>
        <a:ln>
          <a:noFill/>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251460</xdr:colOff>
      <xdr:row>0</xdr:row>
      <xdr:rowOff>0</xdr:rowOff>
    </xdr:from>
    <xdr:to>
      <xdr:col>3</xdr:col>
      <xdr:colOff>419100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72440" y="0"/>
          <a:ext cx="2255520" cy="472439"/>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205740</xdr:colOff>
      <xdr:row>0</xdr:row>
      <xdr:rowOff>0</xdr:rowOff>
    </xdr:from>
    <xdr:to>
      <xdr:col>3</xdr:col>
      <xdr:colOff>419100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26720" y="0"/>
          <a:ext cx="2255520" cy="472439"/>
        </a:xfrm>
        <a:prstGeom prst="rect">
          <a:avLst/>
        </a:prstGeom>
        <a:noFill/>
        <a:ln>
          <a:noFill/>
        </a:ln>
      </xdr:spPr>
    </xdr:pic>
    <xdr:clientData/>
  </xdr:twoCellAnchor>
</xdr:wsDr>
</file>

<file path=xl/drawings/drawing21.xml><?xml version="1.0" encoding="utf-8"?>
<xdr:wsDr xmlns:xdr="http://schemas.openxmlformats.org/drawingml/2006/spreadsheetDrawing" xmlns:a="http://schemas.openxmlformats.org/drawingml/2006/main">
  <xdr:oneCellAnchor>
    <xdr:from>
      <xdr:col>9</xdr:col>
      <xdr:colOff>0</xdr:colOff>
      <xdr:row>7</xdr:row>
      <xdr:rowOff>0</xdr:rowOff>
    </xdr:from>
    <xdr:ext cx="6345" cy="6345"/>
    <xdr:sp macro="" textlink="">
      <xdr:nvSpPr>
        <xdr:cNvPr id="2" name="Freeform 410"/>
        <xdr:cNvSpPr/>
      </xdr:nvSpPr>
      <xdr:spPr>
        <a:xfrm>
          <a:off x="8734425" y="2768595"/>
          <a:ext cx="6345" cy="6345"/>
        </a:xfrm>
        <a:custGeom>
          <a:avLst/>
          <a:gdLst>
            <a:gd name="f0" fmla="val 10800000"/>
            <a:gd name="f1" fmla="val 5400000"/>
            <a:gd name="f2" fmla="val 180"/>
            <a:gd name="f3" fmla="val w"/>
            <a:gd name="f4" fmla="val h"/>
            <a:gd name="f5" fmla="val 0"/>
            <a:gd name="f6" fmla="val 10"/>
            <a:gd name="f7" fmla="+- 0 11366 0"/>
            <a:gd name="f8" fmla="+- 0 11376 0"/>
            <a:gd name="f9" fmla="val 4"/>
            <a:gd name="f10" fmla="+- 0 0 -90"/>
            <a:gd name="f11" fmla="*/ f3 1 10"/>
            <a:gd name="f12" fmla="*/ f4 1 10"/>
            <a:gd name="f13" fmla="+- f7 0 11366"/>
            <a:gd name="f14" fmla="+- f8 0 11366"/>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7</xdr:row>
      <xdr:rowOff>0</xdr:rowOff>
    </xdr:from>
    <xdr:ext cx="6345" cy="6345"/>
    <xdr:sp macro="" textlink="">
      <xdr:nvSpPr>
        <xdr:cNvPr id="3" name="Freeform 408"/>
        <xdr:cNvSpPr/>
      </xdr:nvSpPr>
      <xdr:spPr>
        <a:xfrm>
          <a:off x="9490079" y="2768595"/>
          <a:ext cx="6345" cy="6345"/>
        </a:xfrm>
        <a:custGeom>
          <a:avLst/>
          <a:gdLst>
            <a:gd name="f0" fmla="val 10800000"/>
            <a:gd name="f1" fmla="val 5400000"/>
            <a:gd name="f2" fmla="val 180"/>
            <a:gd name="f3" fmla="val w"/>
            <a:gd name="f4" fmla="val h"/>
            <a:gd name="f5" fmla="val 0"/>
            <a:gd name="f6" fmla="val 10"/>
            <a:gd name="f7" fmla="+- 0 12558 0"/>
            <a:gd name="f8" fmla="+- 0 12568 0"/>
            <a:gd name="f9" fmla="val 4"/>
            <a:gd name="f10" fmla="+- 0 0 -90"/>
            <a:gd name="f11" fmla="*/ f3 1 10"/>
            <a:gd name="f12" fmla="*/ f4 1 10"/>
            <a:gd name="f13" fmla="+- f7 0 12558"/>
            <a:gd name="f14" fmla="+- f8 0 12558"/>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7</xdr:row>
      <xdr:rowOff>0</xdr:rowOff>
    </xdr:from>
    <xdr:ext cx="6345" cy="6345"/>
    <xdr:sp macro="" textlink="">
      <xdr:nvSpPr>
        <xdr:cNvPr id="4" name="Freeform 406"/>
        <xdr:cNvSpPr/>
      </xdr:nvSpPr>
      <xdr:spPr>
        <a:xfrm>
          <a:off x="10201278" y="2768595"/>
          <a:ext cx="6345" cy="6345"/>
        </a:xfrm>
        <a:custGeom>
          <a:avLst/>
          <a:gdLst>
            <a:gd name="f0" fmla="val 10800000"/>
            <a:gd name="f1" fmla="val 5400000"/>
            <a:gd name="f2" fmla="val 180"/>
            <a:gd name="f3" fmla="val w"/>
            <a:gd name="f4" fmla="val h"/>
            <a:gd name="f5" fmla="val 0"/>
            <a:gd name="f6" fmla="val 10"/>
            <a:gd name="f7" fmla="+- 0 13678 0"/>
            <a:gd name="f8" fmla="+- 0 13687 0"/>
            <a:gd name="f9" fmla="val 4"/>
            <a:gd name="f10" fmla="val 9"/>
            <a:gd name="f11" fmla="+- 0 0 -90"/>
            <a:gd name="f12" fmla="*/ f3 1 10"/>
            <a:gd name="f13" fmla="*/ f4 1 10"/>
            <a:gd name="f14" fmla="+- f7 0 13678"/>
            <a:gd name="f15" fmla="+- f8 0 13678"/>
            <a:gd name="f16" fmla="+- f6 0 f5"/>
            <a:gd name="f17" fmla="*/ f11 f0 1"/>
            <a:gd name="f18" fmla="*/ f16 1 10"/>
            <a:gd name="f19" fmla="*/ f14 f16 1"/>
            <a:gd name="f20" fmla="*/ 1265 f16 1"/>
            <a:gd name="f21" fmla="*/ f15 f16 1"/>
            <a:gd name="f22" fmla="*/ f17 1 f2"/>
            <a:gd name="f23" fmla="*/ f19 1 10"/>
            <a:gd name="f24" fmla="*/ f20 1 10"/>
            <a:gd name="f25" fmla="*/ f21 1 10"/>
            <a:gd name="f26" fmla="*/ 0 1 f18"/>
            <a:gd name="f27" fmla="*/ f6 1 f18"/>
            <a:gd name="f28" fmla="+- f22 0 f1"/>
            <a:gd name="f29" fmla="*/ f23 1 f18"/>
            <a:gd name="f30" fmla="*/ f24 1 f18"/>
            <a:gd name="f31" fmla="*/ f25 1 f18"/>
            <a:gd name="f32" fmla="*/ f26 f12 1"/>
            <a:gd name="f33" fmla="*/ f27 f12 1"/>
            <a:gd name="f34" fmla="*/ f27 f13 1"/>
            <a:gd name="f35" fmla="*/ f26 f13 1"/>
            <a:gd name="f36" fmla="*/ f29 f12 1"/>
            <a:gd name="f37" fmla="*/ f30 f13 1"/>
            <a:gd name="f38" fmla="*/ f31 f12 1"/>
          </a:gdLst>
          <a:ahLst/>
          <a:cxnLst>
            <a:cxn ang="3cd4">
              <a:pos x="hc" y="t"/>
            </a:cxn>
            <a:cxn ang="0">
              <a:pos x="r" y="vc"/>
            </a:cxn>
            <a:cxn ang="cd4">
              <a:pos x="hc" y="b"/>
            </a:cxn>
            <a:cxn ang="cd2">
              <a:pos x="l" y="vc"/>
            </a:cxn>
            <a:cxn ang="f28">
              <a:pos x="f36" y="f37"/>
            </a:cxn>
            <a:cxn ang="f28">
              <a:pos x="f38" y="f37"/>
            </a:cxn>
          </a:cxnLst>
          <a:rect l="f32" t="f35" r="f33" b="f34"/>
          <a:pathLst>
            <a:path w="10" h="10">
              <a:moveTo>
                <a:pt x="f5" y="f9"/>
              </a:moveTo>
              <a:lnTo>
                <a:pt x="f10"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7</xdr:row>
      <xdr:rowOff>0</xdr:rowOff>
    </xdr:from>
    <xdr:ext cx="469901" cy="342900"/>
    <xdr:sp macro="" textlink="">
      <xdr:nvSpPr>
        <xdr:cNvPr id="5" name="Text Box 391"/>
        <xdr:cNvSpPr txBox="1"/>
      </xdr:nvSpPr>
      <xdr:spPr>
        <a:xfrm>
          <a:off x="9782175" y="16335375"/>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oneCellAnchor>
    <xdr:from>
      <xdr:col>3</xdr:col>
      <xdr:colOff>0</xdr:colOff>
      <xdr:row>7</xdr:row>
      <xdr:rowOff>0</xdr:rowOff>
    </xdr:from>
    <xdr:ext cx="469901" cy="342900"/>
    <xdr:sp macro="" textlink="">
      <xdr:nvSpPr>
        <xdr:cNvPr id="6" name="Text Box 391"/>
        <xdr:cNvSpPr txBox="1"/>
      </xdr:nvSpPr>
      <xdr:spPr>
        <a:xfrm>
          <a:off x="8161020" y="90678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oneCellAnchor>
    <xdr:from>
      <xdr:col>6</xdr:col>
      <xdr:colOff>0</xdr:colOff>
      <xdr:row>7</xdr:row>
      <xdr:rowOff>0</xdr:rowOff>
    </xdr:from>
    <xdr:ext cx="469901" cy="342900"/>
    <xdr:sp macro="" textlink="">
      <xdr:nvSpPr>
        <xdr:cNvPr id="7" name="Text Box 391"/>
        <xdr:cNvSpPr txBox="1"/>
      </xdr:nvSpPr>
      <xdr:spPr>
        <a:xfrm>
          <a:off x="8161020" y="90678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twoCellAnchor editAs="oneCell">
    <xdr:from>
      <xdr:col>1</xdr:col>
      <xdr:colOff>137160</xdr:colOff>
      <xdr:row>0</xdr:row>
      <xdr:rowOff>0</xdr:rowOff>
    </xdr:from>
    <xdr:to>
      <xdr:col>2</xdr:col>
      <xdr:colOff>2118360</xdr:colOff>
      <xdr:row>3</xdr:row>
      <xdr:rowOff>83819</xdr:rowOff>
    </xdr:to>
    <xdr:pic>
      <xdr:nvPicPr>
        <xdr:cNvPr id="8" name="Picture 7"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8140" y="0"/>
          <a:ext cx="2255520" cy="472439"/>
        </a:xfrm>
        <a:prstGeom prst="rect">
          <a:avLst/>
        </a:prstGeom>
        <a:noFill/>
        <a:ln>
          <a:noFill/>
        </a:ln>
      </xdr:spPr>
    </xdr:pic>
    <xdr:clientData/>
  </xdr:twoCellAnchor>
</xdr:wsDr>
</file>

<file path=xl/drawings/drawing22.xml><?xml version="1.0" encoding="utf-8"?>
<xdr:wsDr xmlns:xdr="http://schemas.openxmlformats.org/drawingml/2006/spreadsheetDrawing" xmlns:a="http://schemas.openxmlformats.org/drawingml/2006/main">
  <xdr:oneCellAnchor>
    <xdr:from>
      <xdr:col>9</xdr:col>
      <xdr:colOff>0</xdr:colOff>
      <xdr:row>6</xdr:row>
      <xdr:rowOff>0</xdr:rowOff>
    </xdr:from>
    <xdr:ext cx="6345" cy="6345"/>
    <xdr:sp macro="" textlink="">
      <xdr:nvSpPr>
        <xdr:cNvPr id="2" name="Freeform 410"/>
        <xdr:cNvSpPr/>
      </xdr:nvSpPr>
      <xdr:spPr>
        <a:xfrm>
          <a:off x="8161020" y="1165860"/>
          <a:ext cx="6345" cy="6345"/>
        </a:xfrm>
        <a:custGeom>
          <a:avLst/>
          <a:gdLst>
            <a:gd name="f0" fmla="val 10800000"/>
            <a:gd name="f1" fmla="val 5400000"/>
            <a:gd name="f2" fmla="val 180"/>
            <a:gd name="f3" fmla="val w"/>
            <a:gd name="f4" fmla="val h"/>
            <a:gd name="f5" fmla="val 0"/>
            <a:gd name="f6" fmla="val 10"/>
            <a:gd name="f7" fmla="+- 0 11366 0"/>
            <a:gd name="f8" fmla="+- 0 11376 0"/>
            <a:gd name="f9" fmla="val 4"/>
            <a:gd name="f10" fmla="+- 0 0 -90"/>
            <a:gd name="f11" fmla="*/ f3 1 10"/>
            <a:gd name="f12" fmla="*/ f4 1 10"/>
            <a:gd name="f13" fmla="+- f7 0 11366"/>
            <a:gd name="f14" fmla="+- f8 0 11366"/>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6</xdr:row>
      <xdr:rowOff>0</xdr:rowOff>
    </xdr:from>
    <xdr:ext cx="6345" cy="6345"/>
    <xdr:sp macro="" textlink="">
      <xdr:nvSpPr>
        <xdr:cNvPr id="3" name="Freeform 408"/>
        <xdr:cNvSpPr/>
      </xdr:nvSpPr>
      <xdr:spPr>
        <a:xfrm>
          <a:off x="8161020" y="1165860"/>
          <a:ext cx="6345" cy="6345"/>
        </a:xfrm>
        <a:custGeom>
          <a:avLst/>
          <a:gdLst>
            <a:gd name="f0" fmla="val 10800000"/>
            <a:gd name="f1" fmla="val 5400000"/>
            <a:gd name="f2" fmla="val 180"/>
            <a:gd name="f3" fmla="val w"/>
            <a:gd name="f4" fmla="val h"/>
            <a:gd name="f5" fmla="val 0"/>
            <a:gd name="f6" fmla="val 10"/>
            <a:gd name="f7" fmla="+- 0 12558 0"/>
            <a:gd name="f8" fmla="+- 0 12568 0"/>
            <a:gd name="f9" fmla="val 4"/>
            <a:gd name="f10" fmla="+- 0 0 -90"/>
            <a:gd name="f11" fmla="*/ f3 1 10"/>
            <a:gd name="f12" fmla="*/ f4 1 10"/>
            <a:gd name="f13" fmla="+- f7 0 12558"/>
            <a:gd name="f14" fmla="+- f8 0 12558"/>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6</xdr:row>
      <xdr:rowOff>0</xdr:rowOff>
    </xdr:from>
    <xdr:ext cx="6345" cy="6345"/>
    <xdr:sp macro="" textlink="">
      <xdr:nvSpPr>
        <xdr:cNvPr id="4" name="Freeform 406"/>
        <xdr:cNvSpPr/>
      </xdr:nvSpPr>
      <xdr:spPr>
        <a:xfrm>
          <a:off x="8161020" y="1165860"/>
          <a:ext cx="6345" cy="6345"/>
        </a:xfrm>
        <a:custGeom>
          <a:avLst/>
          <a:gdLst>
            <a:gd name="f0" fmla="val 10800000"/>
            <a:gd name="f1" fmla="val 5400000"/>
            <a:gd name="f2" fmla="val 180"/>
            <a:gd name="f3" fmla="val w"/>
            <a:gd name="f4" fmla="val h"/>
            <a:gd name="f5" fmla="val 0"/>
            <a:gd name="f6" fmla="val 10"/>
            <a:gd name="f7" fmla="+- 0 13678 0"/>
            <a:gd name="f8" fmla="+- 0 13687 0"/>
            <a:gd name="f9" fmla="val 4"/>
            <a:gd name="f10" fmla="val 9"/>
            <a:gd name="f11" fmla="+- 0 0 -90"/>
            <a:gd name="f12" fmla="*/ f3 1 10"/>
            <a:gd name="f13" fmla="*/ f4 1 10"/>
            <a:gd name="f14" fmla="+- f7 0 13678"/>
            <a:gd name="f15" fmla="+- f8 0 13678"/>
            <a:gd name="f16" fmla="+- f6 0 f5"/>
            <a:gd name="f17" fmla="*/ f11 f0 1"/>
            <a:gd name="f18" fmla="*/ f16 1 10"/>
            <a:gd name="f19" fmla="*/ f14 f16 1"/>
            <a:gd name="f20" fmla="*/ 1265 f16 1"/>
            <a:gd name="f21" fmla="*/ f15 f16 1"/>
            <a:gd name="f22" fmla="*/ f17 1 f2"/>
            <a:gd name="f23" fmla="*/ f19 1 10"/>
            <a:gd name="f24" fmla="*/ f20 1 10"/>
            <a:gd name="f25" fmla="*/ f21 1 10"/>
            <a:gd name="f26" fmla="*/ 0 1 f18"/>
            <a:gd name="f27" fmla="*/ f6 1 f18"/>
            <a:gd name="f28" fmla="+- f22 0 f1"/>
            <a:gd name="f29" fmla="*/ f23 1 f18"/>
            <a:gd name="f30" fmla="*/ f24 1 f18"/>
            <a:gd name="f31" fmla="*/ f25 1 f18"/>
            <a:gd name="f32" fmla="*/ f26 f12 1"/>
            <a:gd name="f33" fmla="*/ f27 f12 1"/>
            <a:gd name="f34" fmla="*/ f27 f13 1"/>
            <a:gd name="f35" fmla="*/ f26 f13 1"/>
            <a:gd name="f36" fmla="*/ f29 f12 1"/>
            <a:gd name="f37" fmla="*/ f30 f13 1"/>
            <a:gd name="f38" fmla="*/ f31 f12 1"/>
          </a:gdLst>
          <a:ahLst/>
          <a:cxnLst>
            <a:cxn ang="3cd4">
              <a:pos x="hc" y="t"/>
            </a:cxn>
            <a:cxn ang="0">
              <a:pos x="r" y="vc"/>
            </a:cxn>
            <a:cxn ang="cd4">
              <a:pos x="hc" y="b"/>
            </a:cxn>
            <a:cxn ang="cd2">
              <a:pos x="l" y="vc"/>
            </a:cxn>
            <a:cxn ang="f28">
              <a:pos x="f36" y="f37"/>
            </a:cxn>
            <a:cxn ang="f28">
              <a:pos x="f38" y="f37"/>
            </a:cxn>
          </a:cxnLst>
          <a:rect l="f32" t="f35" r="f33" b="f34"/>
          <a:pathLst>
            <a:path w="10" h="10">
              <a:moveTo>
                <a:pt x="f5" y="f9"/>
              </a:moveTo>
              <a:lnTo>
                <a:pt x="f10"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6</xdr:row>
      <xdr:rowOff>0</xdr:rowOff>
    </xdr:from>
    <xdr:ext cx="469901" cy="342900"/>
    <xdr:sp macro="" textlink="">
      <xdr:nvSpPr>
        <xdr:cNvPr id="5" name="Text Box 391"/>
        <xdr:cNvSpPr txBox="1"/>
      </xdr:nvSpPr>
      <xdr:spPr>
        <a:xfrm>
          <a:off x="8161020" y="116586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oneCellAnchor>
    <xdr:from>
      <xdr:col>3</xdr:col>
      <xdr:colOff>0</xdr:colOff>
      <xdr:row>6</xdr:row>
      <xdr:rowOff>0</xdr:rowOff>
    </xdr:from>
    <xdr:ext cx="469901" cy="342900"/>
    <xdr:sp macro="" textlink="">
      <xdr:nvSpPr>
        <xdr:cNvPr id="6" name="Text Box 391"/>
        <xdr:cNvSpPr txBox="1"/>
      </xdr:nvSpPr>
      <xdr:spPr>
        <a:xfrm>
          <a:off x="2682240" y="116586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oneCellAnchor>
    <xdr:from>
      <xdr:col>6</xdr:col>
      <xdr:colOff>0</xdr:colOff>
      <xdr:row>6</xdr:row>
      <xdr:rowOff>0</xdr:rowOff>
    </xdr:from>
    <xdr:ext cx="469901" cy="342900"/>
    <xdr:sp macro="" textlink="">
      <xdr:nvSpPr>
        <xdr:cNvPr id="7" name="Text Box 391"/>
        <xdr:cNvSpPr txBox="1"/>
      </xdr:nvSpPr>
      <xdr:spPr>
        <a:xfrm>
          <a:off x="5494020" y="116586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twoCellAnchor editAs="oneCell">
    <xdr:from>
      <xdr:col>1</xdr:col>
      <xdr:colOff>137160</xdr:colOff>
      <xdr:row>0</xdr:row>
      <xdr:rowOff>0</xdr:rowOff>
    </xdr:from>
    <xdr:to>
      <xdr:col>2</xdr:col>
      <xdr:colOff>2118360</xdr:colOff>
      <xdr:row>3</xdr:row>
      <xdr:rowOff>83819</xdr:rowOff>
    </xdr:to>
    <xdr:pic>
      <xdr:nvPicPr>
        <xdr:cNvPr id="8" name="Picture 7"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8140" y="0"/>
          <a:ext cx="2255520" cy="472439"/>
        </a:xfrm>
        <a:prstGeom prst="rect">
          <a:avLst/>
        </a:prstGeom>
        <a:noFill/>
        <a:ln>
          <a:noFill/>
        </a:ln>
      </xdr:spPr>
    </xdr:pic>
    <xdr:clientData/>
  </xdr:twoCellAnchor>
</xdr:wsDr>
</file>

<file path=xl/drawings/drawing23.xml><?xml version="1.0" encoding="utf-8"?>
<xdr:wsDr xmlns:xdr="http://schemas.openxmlformats.org/drawingml/2006/spreadsheetDrawing" xmlns:a="http://schemas.openxmlformats.org/drawingml/2006/main">
  <xdr:oneCellAnchor>
    <xdr:from>
      <xdr:col>9</xdr:col>
      <xdr:colOff>0</xdr:colOff>
      <xdr:row>6</xdr:row>
      <xdr:rowOff>0</xdr:rowOff>
    </xdr:from>
    <xdr:ext cx="6345" cy="6345"/>
    <xdr:sp macro="" textlink="">
      <xdr:nvSpPr>
        <xdr:cNvPr id="2" name="Freeform 410"/>
        <xdr:cNvSpPr/>
      </xdr:nvSpPr>
      <xdr:spPr>
        <a:xfrm>
          <a:off x="8161020" y="777240"/>
          <a:ext cx="6345" cy="6345"/>
        </a:xfrm>
        <a:custGeom>
          <a:avLst/>
          <a:gdLst>
            <a:gd name="f0" fmla="val 10800000"/>
            <a:gd name="f1" fmla="val 5400000"/>
            <a:gd name="f2" fmla="val 180"/>
            <a:gd name="f3" fmla="val w"/>
            <a:gd name="f4" fmla="val h"/>
            <a:gd name="f5" fmla="val 0"/>
            <a:gd name="f6" fmla="val 10"/>
            <a:gd name="f7" fmla="+- 0 11366 0"/>
            <a:gd name="f8" fmla="+- 0 11376 0"/>
            <a:gd name="f9" fmla="val 4"/>
            <a:gd name="f10" fmla="+- 0 0 -90"/>
            <a:gd name="f11" fmla="*/ f3 1 10"/>
            <a:gd name="f12" fmla="*/ f4 1 10"/>
            <a:gd name="f13" fmla="+- f7 0 11366"/>
            <a:gd name="f14" fmla="+- f8 0 11366"/>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6</xdr:row>
      <xdr:rowOff>0</xdr:rowOff>
    </xdr:from>
    <xdr:ext cx="6345" cy="6345"/>
    <xdr:sp macro="" textlink="">
      <xdr:nvSpPr>
        <xdr:cNvPr id="3" name="Freeform 408"/>
        <xdr:cNvSpPr/>
      </xdr:nvSpPr>
      <xdr:spPr>
        <a:xfrm>
          <a:off x="8161020" y="777240"/>
          <a:ext cx="6345" cy="6345"/>
        </a:xfrm>
        <a:custGeom>
          <a:avLst/>
          <a:gdLst>
            <a:gd name="f0" fmla="val 10800000"/>
            <a:gd name="f1" fmla="val 5400000"/>
            <a:gd name="f2" fmla="val 180"/>
            <a:gd name="f3" fmla="val w"/>
            <a:gd name="f4" fmla="val h"/>
            <a:gd name="f5" fmla="val 0"/>
            <a:gd name="f6" fmla="val 10"/>
            <a:gd name="f7" fmla="+- 0 12558 0"/>
            <a:gd name="f8" fmla="+- 0 12568 0"/>
            <a:gd name="f9" fmla="val 4"/>
            <a:gd name="f10" fmla="+- 0 0 -90"/>
            <a:gd name="f11" fmla="*/ f3 1 10"/>
            <a:gd name="f12" fmla="*/ f4 1 10"/>
            <a:gd name="f13" fmla="+- f7 0 12558"/>
            <a:gd name="f14" fmla="+- f8 0 12558"/>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6</xdr:row>
      <xdr:rowOff>0</xdr:rowOff>
    </xdr:from>
    <xdr:ext cx="6345" cy="6345"/>
    <xdr:sp macro="" textlink="">
      <xdr:nvSpPr>
        <xdr:cNvPr id="4" name="Freeform 406"/>
        <xdr:cNvSpPr/>
      </xdr:nvSpPr>
      <xdr:spPr>
        <a:xfrm>
          <a:off x="8161020" y="777240"/>
          <a:ext cx="6345" cy="6345"/>
        </a:xfrm>
        <a:custGeom>
          <a:avLst/>
          <a:gdLst>
            <a:gd name="f0" fmla="val 10800000"/>
            <a:gd name="f1" fmla="val 5400000"/>
            <a:gd name="f2" fmla="val 180"/>
            <a:gd name="f3" fmla="val w"/>
            <a:gd name="f4" fmla="val h"/>
            <a:gd name="f5" fmla="val 0"/>
            <a:gd name="f6" fmla="val 10"/>
            <a:gd name="f7" fmla="+- 0 13678 0"/>
            <a:gd name="f8" fmla="+- 0 13687 0"/>
            <a:gd name="f9" fmla="val 4"/>
            <a:gd name="f10" fmla="val 9"/>
            <a:gd name="f11" fmla="+- 0 0 -90"/>
            <a:gd name="f12" fmla="*/ f3 1 10"/>
            <a:gd name="f13" fmla="*/ f4 1 10"/>
            <a:gd name="f14" fmla="+- f7 0 13678"/>
            <a:gd name="f15" fmla="+- f8 0 13678"/>
            <a:gd name="f16" fmla="+- f6 0 f5"/>
            <a:gd name="f17" fmla="*/ f11 f0 1"/>
            <a:gd name="f18" fmla="*/ f16 1 10"/>
            <a:gd name="f19" fmla="*/ f14 f16 1"/>
            <a:gd name="f20" fmla="*/ 1265 f16 1"/>
            <a:gd name="f21" fmla="*/ f15 f16 1"/>
            <a:gd name="f22" fmla="*/ f17 1 f2"/>
            <a:gd name="f23" fmla="*/ f19 1 10"/>
            <a:gd name="f24" fmla="*/ f20 1 10"/>
            <a:gd name="f25" fmla="*/ f21 1 10"/>
            <a:gd name="f26" fmla="*/ 0 1 f18"/>
            <a:gd name="f27" fmla="*/ f6 1 f18"/>
            <a:gd name="f28" fmla="+- f22 0 f1"/>
            <a:gd name="f29" fmla="*/ f23 1 f18"/>
            <a:gd name="f30" fmla="*/ f24 1 f18"/>
            <a:gd name="f31" fmla="*/ f25 1 f18"/>
            <a:gd name="f32" fmla="*/ f26 f12 1"/>
            <a:gd name="f33" fmla="*/ f27 f12 1"/>
            <a:gd name="f34" fmla="*/ f27 f13 1"/>
            <a:gd name="f35" fmla="*/ f26 f13 1"/>
            <a:gd name="f36" fmla="*/ f29 f12 1"/>
            <a:gd name="f37" fmla="*/ f30 f13 1"/>
            <a:gd name="f38" fmla="*/ f31 f12 1"/>
          </a:gdLst>
          <a:ahLst/>
          <a:cxnLst>
            <a:cxn ang="3cd4">
              <a:pos x="hc" y="t"/>
            </a:cxn>
            <a:cxn ang="0">
              <a:pos x="r" y="vc"/>
            </a:cxn>
            <a:cxn ang="cd4">
              <a:pos x="hc" y="b"/>
            </a:cxn>
            <a:cxn ang="cd2">
              <a:pos x="l" y="vc"/>
            </a:cxn>
            <a:cxn ang="f28">
              <a:pos x="f36" y="f37"/>
            </a:cxn>
            <a:cxn ang="f28">
              <a:pos x="f38" y="f37"/>
            </a:cxn>
          </a:cxnLst>
          <a:rect l="f32" t="f35" r="f33" b="f34"/>
          <a:pathLst>
            <a:path w="10" h="10">
              <a:moveTo>
                <a:pt x="f5" y="f9"/>
              </a:moveTo>
              <a:lnTo>
                <a:pt x="f10"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6</xdr:row>
      <xdr:rowOff>0</xdr:rowOff>
    </xdr:from>
    <xdr:ext cx="469901" cy="342900"/>
    <xdr:sp macro="" textlink="">
      <xdr:nvSpPr>
        <xdr:cNvPr id="5" name="Text Box 391"/>
        <xdr:cNvSpPr txBox="1"/>
      </xdr:nvSpPr>
      <xdr:spPr>
        <a:xfrm>
          <a:off x="8161020" y="77724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oneCellAnchor>
    <xdr:from>
      <xdr:col>3</xdr:col>
      <xdr:colOff>0</xdr:colOff>
      <xdr:row>6</xdr:row>
      <xdr:rowOff>0</xdr:rowOff>
    </xdr:from>
    <xdr:ext cx="469901" cy="342900"/>
    <xdr:sp macro="" textlink="">
      <xdr:nvSpPr>
        <xdr:cNvPr id="6" name="Text Box 391"/>
        <xdr:cNvSpPr txBox="1"/>
      </xdr:nvSpPr>
      <xdr:spPr>
        <a:xfrm>
          <a:off x="2682240" y="77724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oneCellAnchor>
    <xdr:from>
      <xdr:col>6</xdr:col>
      <xdr:colOff>0</xdr:colOff>
      <xdr:row>6</xdr:row>
      <xdr:rowOff>0</xdr:rowOff>
    </xdr:from>
    <xdr:ext cx="469901" cy="342900"/>
    <xdr:sp macro="" textlink="">
      <xdr:nvSpPr>
        <xdr:cNvPr id="7" name="Text Box 391"/>
        <xdr:cNvSpPr txBox="1"/>
      </xdr:nvSpPr>
      <xdr:spPr>
        <a:xfrm>
          <a:off x="5494020" y="77724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twoCellAnchor editAs="oneCell">
    <xdr:from>
      <xdr:col>1</xdr:col>
      <xdr:colOff>137160</xdr:colOff>
      <xdr:row>0</xdr:row>
      <xdr:rowOff>0</xdr:rowOff>
    </xdr:from>
    <xdr:to>
      <xdr:col>2</xdr:col>
      <xdr:colOff>2118360</xdr:colOff>
      <xdr:row>3</xdr:row>
      <xdr:rowOff>83819</xdr:rowOff>
    </xdr:to>
    <xdr:pic>
      <xdr:nvPicPr>
        <xdr:cNvPr id="8" name="Picture 7"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8140" y="0"/>
          <a:ext cx="2255520" cy="472439"/>
        </a:xfrm>
        <a:prstGeom prst="rect">
          <a:avLst/>
        </a:prstGeom>
        <a:noFill/>
        <a:ln>
          <a:noFill/>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2</xdr:col>
      <xdr:colOff>30480</xdr:colOff>
      <xdr:row>0</xdr:row>
      <xdr:rowOff>0</xdr:rowOff>
    </xdr:from>
    <xdr:to>
      <xdr:col>4</xdr:col>
      <xdr:colOff>137160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34340" y="0"/>
          <a:ext cx="2255520" cy="472439"/>
        </a:xfrm>
        <a:prstGeom prst="rect">
          <a:avLst/>
        </a:prstGeom>
        <a:noFill/>
        <a:ln>
          <a:noFill/>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167640</xdr:colOff>
      <xdr:row>0</xdr:row>
      <xdr:rowOff>7620</xdr:rowOff>
    </xdr:from>
    <xdr:to>
      <xdr:col>2</xdr:col>
      <xdr:colOff>2225040</xdr:colOff>
      <xdr:row>3</xdr:row>
      <xdr:rowOff>91439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88620" y="7620"/>
          <a:ext cx="2255520" cy="472439"/>
        </a:xfrm>
        <a:prstGeom prst="rect">
          <a:avLst/>
        </a:prstGeom>
        <a:noFill/>
        <a:ln>
          <a:noFill/>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152400</xdr:colOff>
      <xdr:row>0</xdr:row>
      <xdr:rowOff>0</xdr:rowOff>
    </xdr:from>
    <xdr:to>
      <xdr:col>3</xdr:col>
      <xdr:colOff>281940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182880</xdr:colOff>
      <xdr:row>0</xdr:row>
      <xdr:rowOff>15240</xdr:rowOff>
    </xdr:from>
    <xdr:to>
      <xdr:col>4</xdr:col>
      <xdr:colOff>45720</xdr:colOff>
      <xdr:row>3</xdr:row>
      <xdr:rowOff>99059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03860" y="15240"/>
          <a:ext cx="2255520" cy="472439"/>
        </a:xfrm>
        <a:prstGeom prst="rect">
          <a:avLst/>
        </a:prstGeom>
        <a:noFill/>
        <a:ln>
          <a:noFill/>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xdr:col>
      <xdr:colOff>182880</xdr:colOff>
      <xdr:row>0</xdr:row>
      <xdr:rowOff>15240</xdr:rowOff>
    </xdr:from>
    <xdr:to>
      <xdr:col>2</xdr:col>
      <xdr:colOff>2202180</xdr:colOff>
      <xdr:row>3</xdr:row>
      <xdr:rowOff>99059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03860" y="15240"/>
          <a:ext cx="2255520" cy="472439"/>
        </a:xfrm>
        <a:prstGeom prst="rect">
          <a:avLst/>
        </a:prstGeom>
        <a:noFill/>
        <a:ln>
          <a:noFill/>
        </a:ln>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1</xdr:col>
      <xdr:colOff>243840</xdr:colOff>
      <xdr:row>0</xdr:row>
      <xdr:rowOff>0</xdr:rowOff>
    </xdr:from>
    <xdr:to>
      <xdr:col>2</xdr:col>
      <xdr:colOff>2057400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49580" y="0"/>
          <a:ext cx="2255520" cy="472439"/>
        </a:xfrm>
        <a:prstGeom prst="rect">
          <a:avLst/>
        </a:prstGeom>
        <a:noFill/>
        <a:ln>
          <a:noFill/>
        </a:ln>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xdr:col>
      <xdr:colOff>106680</xdr:colOff>
      <xdr:row>0</xdr:row>
      <xdr:rowOff>99060</xdr:rowOff>
    </xdr:from>
    <xdr:to>
      <xdr:col>3</xdr:col>
      <xdr:colOff>38100</xdr:colOff>
      <xdr:row>4</xdr:row>
      <xdr:rowOff>53339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12420" y="99060"/>
          <a:ext cx="2255520" cy="472439"/>
        </a:xfrm>
        <a:prstGeom prst="rect">
          <a:avLst/>
        </a:prstGeom>
        <a:noFill/>
        <a:ln>
          <a:noFill/>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198120</xdr:colOff>
      <xdr:row>0</xdr:row>
      <xdr:rowOff>7620</xdr:rowOff>
    </xdr:from>
    <xdr:to>
      <xdr:col>3</xdr:col>
      <xdr:colOff>381000</xdr:colOff>
      <xdr:row>3</xdr:row>
      <xdr:rowOff>91439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19100" y="7620"/>
          <a:ext cx="2255520" cy="472439"/>
        </a:xfrm>
        <a:prstGeom prst="rect">
          <a:avLst/>
        </a:prstGeom>
        <a:noFill/>
        <a:ln>
          <a:noFill/>
        </a:ln>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1</xdr:col>
      <xdr:colOff>152400</xdr:colOff>
      <xdr:row>0</xdr:row>
      <xdr:rowOff>0</xdr:rowOff>
    </xdr:from>
    <xdr:to>
      <xdr:col>1</xdr:col>
      <xdr:colOff>2407920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73380" y="0"/>
          <a:ext cx="2255520" cy="472439"/>
        </a:xfrm>
        <a:prstGeom prst="rect">
          <a:avLst/>
        </a:prstGeom>
        <a:noFill/>
        <a:ln>
          <a:noFill/>
        </a:ln>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1</xdr:col>
      <xdr:colOff>274320</xdr:colOff>
      <xdr:row>0</xdr:row>
      <xdr:rowOff>0</xdr:rowOff>
    </xdr:from>
    <xdr:to>
      <xdr:col>1</xdr:col>
      <xdr:colOff>2529840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02920" y="0"/>
          <a:ext cx="2255520" cy="472439"/>
        </a:xfrm>
        <a:prstGeom prst="rect">
          <a:avLst/>
        </a:prstGeom>
        <a:noFill/>
        <a:ln>
          <a:noFill/>
        </a:ln>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1</xdr:col>
      <xdr:colOff>198120</xdr:colOff>
      <xdr:row>0</xdr:row>
      <xdr:rowOff>0</xdr:rowOff>
    </xdr:from>
    <xdr:to>
      <xdr:col>4</xdr:col>
      <xdr:colOff>160020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19100" y="0"/>
          <a:ext cx="2255520" cy="472439"/>
        </a:xfrm>
        <a:prstGeom prst="rect">
          <a:avLst/>
        </a:prstGeom>
        <a:noFill/>
        <a:ln>
          <a:noFill/>
        </a:ln>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1</xdr:col>
      <xdr:colOff>121920</xdr:colOff>
      <xdr:row>0</xdr:row>
      <xdr:rowOff>0</xdr:rowOff>
    </xdr:from>
    <xdr:to>
      <xdr:col>3</xdr:col>
      <xdr:colOff>304800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42900" y="0"/>
          <a:ext cx="2255520" cy="472439"/>
        </a:xfrm>
        <a:prstGeom prst="rect">
          <a:avLst/>
        </a:prstGeom>
        <a:noFill/>
        <a:ln>
          <a:noFill/>
        </a:ln>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72440" y="0"/>
          <a:ext cx="2255520" cy="472439"/>
        </a:xfrm>
        <a:prstGeom prst="rect">
          <a:avLst/>
        </a:prstGeom>
        <a:noFill/>
        <a:ln>
          <a:noFill/>
        </a:ln>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1</xdr:col>
      <xdr:colOff>236220</xdr:colOff>
      <xdr:row>0</xdr:row>
      <xdr:rowOff>22860</xdr:rowOff>
    </xdr:from>
    <xdr:to>
      <xdr:col>2</xdr:col>
      <xdr:colOff>2148840</xdr:colOff>
      <xdr:row>3</xdr:row>
      <xdr:rowOff>106679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49580" y="22860"/>
          <a:ext cx="2255520" cy="472439"/>
        </a:xfrm>
        <a:prstGeom prst="rect">
          <a:avLst/>
        </a:prstGeom>
        <a:noFill/>
        <a:ln>
          <a:noFill/>
        </a:ln>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388620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96240" y="0"/>
          <a:ext cx="2255520" cy="472439"/>
        </a:xfrm>
        <a:prstGeom prst="rect">
          <a:avLst/>
        </a:prstGeom>
        <a:noFill/>
        <a:ln>
          <a:noFill/>
        </a:ln>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579120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80060" y="0"/>
          <a:ext cx="2255520" cy="472439"/>
        </a:xfrm>
        <a:prstGeom prst="rect">
          <a:avLst/>
        </a:prstGeom>
        <a:noFill/>
        <a:ln>
          <a:noFill/>
        </a:ln>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4</xdr:col>
      <xdr:colOff>746760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64820" y="0"/>
          <a:ext cx="2255520" cy="472439"/>
        </a:xfrm>
        <a:prstGeom prst="rect">
          <a:avLst/>
        </a:prstGeom>
        <a:noFill/>
        <a:ln>
          <a:noFill/>
        </a:ln>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57200" y="0"/>
          <a:ext cx="2255520" cy="472439"/>
        </a:xfrm>
        <a:prstGeom prst="rect">
          <a:avLst/>
        </a:prstGeom>
        <a:noFill/>
        <a:ln>
          <a:noFill/>
        </a:ln>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1</xdr:col>
      <xdr:colOff>190500</xdr:colOff>
      <xdr:row>0</xdr:row>
      <xdr:rowOff>0</xdr:rowOff>
    </xdr:from>
    <xdr:to>
      <xdr:col>3</xdr:col>
      <xdr:colOff>441960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03860" y="0"/>
          <a:ext cx="2255520" cy="472439"/>
        </a:xfrm>
        <a:prstGeom prst="rect">
          <a:avLst/>
        </a:prstGeom>
        <a:noFill/>
        <a:ln>
          <a:noFill/>
        </a:ln>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1</xdr:col>
      <xdr:colOff>236220</xdr:colOff>
      <xdr:row>0</xdr:row>
      <xdr:rowOff>0</xdr:rowOff>
    </xdr:from>
    <xdr:to>
      <xdr:col>3</xdr:col>
      <xdr:colOff>472440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87680" y="0"/>
          <a:ext cx="2255520" cy="472439"/>
        </a:xfrm>
        <a:prstGeom prst="rect">
          <a:avLst/>
        </a:prstGeom>
        <a:noFill/>
        <a:ln>
          <a:noFill/>
        </a:ln>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1</xdr:col>
      <xdr:colOff>167640</xdr:colOff>
      <xdr:row>0</xdr:row>
      <xdr:rowOff>0</xdr:rowOff>
    </xdr:from>
    <xdr:to>
      <xdr:col>3</xdr:col>
      <xdr:colOff>784860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19100" y="0"/>
          <a:ext cx="2255520" cy="472439"/>
        </a:xfrm>
        <a:prstGeom prst="rect">
          <a:avLst/>
        </a:prstGeom>
        <a:noFill/>
        <a:ln>
          <a:noFill/>
        </a:ln>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1</xdr:col>
      <xdr:colOff>76200</xdr:colOff>
      <xdr:row>0</xdr:row>
      <xdr:rowOff>0</xdr:rowOff>
    </xdr:from>
    <xdr:to>
      <xdr:col>2</xdr:col>
      <xdr:colOff>274320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297180" y="0"/>
          <a:ext cx="2255520" cy="472439"/>
        </a:xfrm>
        <a:prstGeom prst="rect">
          <a:avLst/>
        </a:prstGeom>
        <a:noFill/>
        <a:ln>
          <a:noFill/>
        </a:ln>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1500" y="0"/>
          <a:ext cx="2255520" cy="472439"/>
        </a:xfrm>
        <a:prstGeom prst="rect">
          <a:avLst/>
        </a:prstGeom>
        <a:noFill/>
        <a:ln>
          <a:noFill/>
        </a:ln>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33400" y="0"/>
          <a:ext cx="2255520" cy="472439"/>
        </a:xfrm>
        <a:prstGeom prst="rect">
          <a:avLst/>
        </a:prstGeom>
        <a:noFill/>
        <a:ln>
          <a:noFill/>
        </a:ln>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617220" y="0"/>
          <a:ext cx="2255520" cy="472439"/>
        </a:xfrm>
        <a:prstGeom prst="rect">
          <a:avLst/>
        </a:prstGeom>
        <a:noFill/>
        <a:ln>
          <a:noFill/>
        </a:ln>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624840" y="0"/>
          <a:ext cx="2255520" cy="472439"/>
        </a:xfrm>
        <a:prstGeom prst="rect">
          <a:avLst/>
        </a:prstGeom>
        <a:noFill/>
        <a:ln>
          <a:noFill/>
        </a:ln>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1</xdr:col>
      <xdr:colOff>297180</xdr:colOff>
      <xdr:row>0</xdr:row>
      <xdr:rowOff>0</xdr:rowOff>
    </xdr:from>
    <xdr:to>
      <xdr:col>3</xdr:col>
      <xdr:colOff>373380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25780" y="0"/>
          <a:ext cx="2255520" cy="472439"/>
        </a:xfrm>
        <a:prstGeom prst="rect">
          <a:avLst/>
        </a:prstGeom>
        <a:noFill/>
        <a:ln>
          <a:noFill/>
        </a:ln>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1</xdr:col>
      <xdr:colOff>342900</xdr:colOff>
      <xdr:row>0</xdr:row>
      <xdr:rowOff>0</xdr:rowOff>
    </xdr:from>
    <xdr:to>
      <xdr:col>2</xdr:col>
      <xdr:colOff>1874520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1500" y="0"/>
          <a:ext cx="2255520" cy="472439"/>
        </a:xfrm>
        <a:prstGeom prst="rect">
          <a:avLst/>
        </a:prstGeom>
        <a:noFill/>
        <a:ln>
          <a:noFill/>
        </a:ln>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1</xdr:col>
      <xdr:colOff>266700</xdr:colOff>
      <xdr:row>0</xdr:row>
      <xdr:rowOff>0</xdr:rowOff>
    </xdr:from>
    <xdr:to>
      <xdr:col>2</xdr:col>
      <xdr:colOff>1866900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80060" y="0"/>
          <a:ext cx="2255520" cy="472439"/>
        </a:xfrm>
        <a:prstGeom prst="rect">
          <a:avLst/>
        </a:prstGeom>
        <a:noFill/>
        <a:ln>
          <a:noFill/>
        </a:ln>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746760</xdr:colOff>
      <xdr:row>3</xdr:row>
      <xdr:rowOff>83819</xdr:rowOff>
    </xdr:to>
    <xdr:pic>
      <xdr:nvPicPr>
        <xdr:cNvPr id="3" name="Picture 2"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1158240" y="0"/>
          <a:ext cx="2255520" cy="472439"/>
        </a:xfrm>
        <a:prstGeom prst="rect">
          <a:avLst/>
        </a:prstGeom>
        <a:noFill/>
        <a:ln>
          <a:noFill/>
        </a:ln>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1</xdr:col>
      <xdr:colOff>121920</xdr:colOff>
      <xdr:row>0</xdr:row>
      <xdr:rowOff>0</xdr:rowOff>
    </xdr:from>
    <xdr:to>
      <xdr:col>2</xdr:col>
      <xdr:colOff>1074420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0520" y="0"/>
          <a:ext cx="2255520" cy="472439"/>
        </a:xfrm>
        <a:prstGeom prst="rect">
          <a:avLst/>
        </a:prstGeom>
        <a:noFill/>
        <a:ln>
          <a:noFill/>
        </a:ln>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1</xdr:col>
      <xdr:colOff>190500</xdr:colOff>
      <xdr:row>0</xdr:row>
      <xdr:rowOff>0</xdr:rowOff>
    </xdr:from>
    <xdr:to>
      <xdr:col>3</xdr:col>
      <xdr:colOff>251460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88620" y="0"/>
          <a:ext cx="2255520" cy="472439"/>
        </a:xfrm>
        <a:prstGeom prst="rect">
          <a:avLst/>
        </a:prstGeom>
        <a:noFill/>
        <a:ln>
          <a:noFill/>
        </a:ln>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1</xdr:col>
      <xdr:colOff>274320</xdr:colOff>
      <xdr:row>0</xdr:row>
      <xdr:rowOff>0</xdr:rowOff>
    </xdr:from>
    <xdr:to>
      <xdr:col>1</xdr:col>
      <xdr:colOff>2529840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02920" y="0"/>
          <a:ext cx="2255520" cy="472439"/>
        </a:xfrm>
        <a:prstGeom prst="rect">
          <a:avLst/>
        </a:prstGeom>
        <a:noFill/>
        <a:ln>
          <a:noFill/>
        </a:ln>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1</xdr:col>
      <xdr:colOff>198120</xdr:colOff>
      <xdr:row>0</xdr:row>
      <xdr:rowOff>0</xdr:rowOff>
    </xdr:from>
    <xdr:to>
      <xdr:col>2</xdr:col>
      <xdr:colOff>1089660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11480" y="0"/>
          <a:ext cx="2255520" cy="47243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2/Q4/Tabele%20XSL/UniCredit%20Bank_Pillar%20III%20tabele_Q4%202021_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autoPageBreaks="0"/>
  </sheetPr>
  <dimension ref="B2:F55"/>
  <sheetViews>
    <sheetView showGridLines="0" tabSelected="1" zoomScaleNormal="100" workbookViewId="0">
      <selection activeCell="I30" sqref="I30"/>
    </sheetView>
  </sheetViews>
  <sheetFormatPr defaultRowHeight="10.199999999999999"/>
  <cols>
    <col min="1" max="1" width="4.88671875" style="1" customWidth="1"/>
    <col min="2" max="2" width="23.88671875" style="32" customWidth="1"/>
    <col min="3" max="3" width="12.6640625" style="1" customWidth="1"/>
    <col min="4" max="4" width="78.88671875" style="2" customWidth="1"/>
    <col min="5" max="5" width="22.5546875" style="1" bestFit="1" customWidth="1"/>
    <col min="6" max="6" width="3" style="1" customWidth="1"/>
    <col min="7" max="7" width="2.5546875" style="1" customWidth="1"/>
    <col min="8" max="239" width="9.109375" style="1"/>
    <col min="240" max="240" width="31.88671875" style="1" bestFit="1" customWidth="1"/>
    <col min="241" max="241" width="15.44140625" style="1" customWidth="1"/>
    <col min="242" max="242" width="50" style="1" customWidth="1"/>
    <col min="243" max="243" width="35.109375" style="1" customWidth="1"/>
    <col min="244" max="495" width="9.109375" style="1"/>
    <col min="496" max="496" width="31.88671875" style="1" bestFit="1" customWidth="1"/>
    <col min="497" max="497" width="15.44140625" style="1" customWidth="1"/>
    <col min="498" max="498" width="50" style="1" customWidth="1"/>
    <col min="499" max="499" width="35.109375" style="1" customWidth="1"/>
    <col min="500" max="751" width="9.109375" style="1"/>
    <col min="752" max="752" width="31.88671875" style="1" bestFit="1" customWidth="1"/>
    <col min="753" max="753" width="15.44140625" style="1" customWidth="1"/>
    <col min="754" max="754" width="50" style="1" customWidth="1"/>
    <col min="755" max="755" width="35.109375" style="1" customWidth="1"/>
    <col min="756" max="1007" width="9.109375" style="1"/>
    <col min="1008" max="1008" width="31.88671875" style="1" bestFit="1" customWidth="1"/>
    <col min="1009" max="1009" width="15.44140625" style="1" customWidth="1"/>
    <col min="1010" max="1010" width="50" style="1" customWidth="1"/>
    <col min="1011" max="1011" width="35.109375" style="1" customWidth="1"/>
    <col min="1012" max="1263" width="9.109375" style="1"/>
    <col min="1264" max="1264" width="31.88671875" style="1" bestFit="1" customWidth="1"/>
    <col min="1265" max="1265" width="15.44140625" style="1" customWidth="1"/>
    <col min="1266" max="1266" width="50" style="1" customWidth="1"/>
    <col min="1267" max="1267" width="35.109375" style="1" customWidth="1"/>
    <col min="1268" max="1519" width="9.109375" style="1"/>
    <col min="1520" max="1520" width="31.88671875" style="1" bestFit="1" customWidth="1"/>
    <col min="1521" max="1521" width="15.44140625" style="1" customWidth="1"/>
    <col min="1522" max="1522" width="50" style="1" customWidth="1"/>
    <col min="1523" max="1523" width="35.109375" style="1" customWidth="1"/>
    <col min="1524" max="1775" width="9.109375" style="1"/>
    <col min="1776" max="1776" width="31.88671875" style="1" bestFit="1" customWidth="1"/>
    <col min="1777" max="1777" width="15.44140625" style="1" customWidth="1"/>
    <col min="1778" max="1778" width="50" style="1" customWidth="1"/>
    <col min="1779" max="1779" width="35.109375" style="1" customWidth="1"/>
    <col min="1780" max="2031" width="9.109375" style="1"/>
    <col min="2032" max="2032" width="31.88671875" style="1" bestFit="1" customWidth="1"/>
    <col min="2033" max="2033" width="15.44140625" style="1" customWidth="1"/>
    <col min="2034" max="2034" width="50" style="1" customWidth="1"/>
    <col min="2035" max="2035" width="35.109375" style="1" customWidth="1"/>
    <col min="2036" max="2287" width="9.109375" style="1"/>
    <col min="2288" max="2288" width="31.88671875" style="1" bestFit="1" customWidth="1"/>
    <col min="2289" max="2289" width="15.44140625" style="1" customWidth="1"/>
    <col min="2290" max="2290" width="50" style="1" customWidth="1"/>
    <col min="2291" max="2291" width="35.109375" style="1" customWidth="1"/>
    <col min="2292" max="2543" width="9.109375" style="1"/>
    <col min="2544" max="2544" width="31.88671875" style="1" bestFit="1" customWidth="1"/>
    <col min="2545" max="2545" width="15.44140625" style="1" customWidth="1"/>
    <col min="2546" max="2546" width="50" style="1" customWidth="1"/>
    <col min="2547" max="2547" width="35.109375" style="1" customWidth="1"/>
    <col min="2548" max="2799" width="9.109375" style="1"/>
    <col min="2800" max="2800" width="31.88671875" style="1" bestFit="1" customWidth="1"/>
    <col min="2801" max="2801" width="15.44140625" style="1" customWidth="1"/>
    <col min="2802" max="2802" width="50" style="1" customWidth="1"/>
    <col min="2803" max="2803" width="35.109375" style="1" customWidth="1"/>
    <col min="2804" max="3055" width="9.109375" style="1"/>
    <col min="3056" max="3056" width="31.88671875" style="1" bestFit="1" customWidth="1"/>
    <col min="3057" max="3057" width="15.44140625" style="1" customWidth="1"/>
    <col min="3058" max="3058" width="50" style="1" customWidth="1"/>
    <col min="3059" max="3059" width="35.109375" style="1" customWidth="1"/>
    <col min="3060" max="3311" width="9.109375" style="1"/>
    <col min="3312" max="3312" width="31.88671875" style="1" bestFit="1" customWidth="1"/>
    <col min="3313" max="3313" width="15.44140625" style="1" customWidth="1"/>
    <col min="3314" max="3314" width="50" style="1" customWidth="1"/>
    <col min="3315" max="3315" width="35.109375" style="1" customWidth="1"/>
    <col min="3316" max="3567" width="9.109375" style="1"/>
    <col min="3568" max="3568" width="31.88671875" style="1" bestFit="1" customWidth="1"/>
    <col min="3569" max="3569" width="15.44140625" style="1" customWidth="1"/>
    <col min="3570" max="3570" width="50" style="1" customWidth="1"/>
    <col min="3571" max="3571" width="35.109375" style="1" customWidth="1"/>
    <col min="3572" max="3823" width="9.109375" style="1"/>
    <col min="3824" max="3824" width="31.88671875" style="1" bestFit="1" customWidth="1"/>
    <col min="3825" max="3825" width="15.44140625" style="1" customWidth="1"/>
    <col min="3826" max="3826" width="50" style="1" customWidth="1"/>
    <col min="3827" max="3827" width="35.109375" style="1" customWidth="1"/>
    <col min="3828" max="4079" width="9.109375" style="1"/>
    <col min="4080" max="4080" width="31.88671875" style="1" bestFit="1" customWidth="1"/>
    <col min="4081" max="4081" width="15.44140625" style="1" customWidth="1"/>
    <col min="4082" max="4082" width="50" style="1" customWidth="1"/>
    <col min="4083" max="4083" width="35.109375" style="1" customWidth="1"/>
    <col min="4084" max="4335" width="9.109375" style="1"/>
    <col min="4336" max="4336" width="31.88671875" style="1" bestFit="1" customWidth="1"/>
    <col min="4337" max="4337" width="15.44140625" style="1" customWidth="1"/>
    <col min="4338" max="4338" width="50" style="1" customWidth="1"/>
    <col min="4339" max="4339" width="35.109375" style="1" customWidth="1"/>
    <col min="4340" max="4591" width="9.109375" style="1"/>
    <col min="4592" max="4592" width="31.88671875" style="1" bestFit="1" customWidth="1"/>
    <col min="4593" max="4593" width="15.44140625" style="1" customWidth="1"/>
    <col min="4594" max="4594" width="50" style="1" customWidth="1"/>
    <col min="4595" max="4595" width="35.109375" style="1" customWidth="1"/>
    <col min="4596" max="4847" width="9.109375" style="1"/>
    <col min="4848" max="4848" width="31.88671875" style="1" bestFit="1" customWidth="1"/>
    <col min="4849" max="4849" width="15.44140625" style="1" customWidth="1"/>
    <col min="4850" max="4850" width="50" style="1" customWidth="1"/>
    <col min="4851" max="4851" width="35.109375" style="1" customWidth="1"/>
    <col min="4852" max="5103" width="9.109375" style="1"/>
    <col min="5104" max="5104" width="31.88671875" style="1" bestFit="1" customWidth="1"/>
    <col min="5105" max="5105" width="15.44140625" style="1" customWidth="1"/>
    <col min="5106" max="5106" width="50" style="1" customWidth="1"/>
    <col min="5107" max="5107" width="35.109375" style="1" customWidth="1"/>
    <col min="5108" max="5359" width="9.109375" style="1"/>
    <col min="5360" max="5360" width="31.88671875" style="1" bestFit="1" customWidth="1"/>
    <col min="5361" max="5361" width="15.44140625" style="1" customWidth="1"/>
    <col min="5362" max="5362" width="50" style="1" customWidth="1"/>
    <col min="5363" max="5363" width="35.109375" style="1" customWidth="1"/>
    <col min="5364" max="5615" width="9.109375" style="1"/>
    <col min="5616" max="5616" width="31.88671875" style="1" bestFit="1" customWidth="1"/>
    <col min="5617" max="5617" width="15.44140625" style="1" customWidth="1"/>
    <col min="5618" max="5618" width="50" style="1" customWidth="1"/>
    <col min="5619" max="5619" width="35.109375" style="1" customWidth="1"/>
    <col min="5620" max="5871" width="9.109375" style="1"/>
    <col min="5872" max="5872" width="31.88671875" style="1" bestFit="1" customWidth="1"/>
    <col min="5873" max="5873" width="15.44140625" style="1" customWidth="1"/>
    <col min="5874" max="5874" width="50" style="1" customWidth="1"/>
    <col min="5875" max="5875" width="35.109375" style="1" customWidth="1"/>
    <col min="5876" max="6127" width="9.109375" style="1"/>
    <col min="6128" max="6128" width="31.88671875" style="1" bestFit="1" customWidth="1"/>
    <col min="6129" max="6129" width="15.44140625" style="1" customWidth="1"/>
    <col min="6130" max="6130" width="50" style="1" customWidth="1"/>
    <col min="6131" max="6131" width="35.109375" style="1" customWidth="1"/>
    <col min="6132" max="6383" width="9.109375" style="1"/>
    <col min="6384" max="6384" width="31.88671875" style="1" bestFit="1" customWidth="1"/>
    <col min="6385" max="6385" width="15.44140625" style="1" customWidth="1"/>
    <col min="6386" max="6386" width="50" style="1" customWidth="1"/>
    <col min="6387" max="6387" width="35.109375" style="1" customWidth="1"/>
    <col min="6388" max="6639" width="9.109375" style="1"/>
    <col min="6640" max="6640" width="31.88671875" style="1" bestFit="1" customWidth="1"/>
    <col min="6641" max="6641" width="15.44140625" style="1" customWidth="1"/>
    <col min="6642" max="6642" width="50" style="1" customWidth="1"/>
    <col min="6643" max="6643" width="35.109375" style="1" customWidth="1"/>
    <col min="6644" max="6895" width="9.109375" style="1"/>
    <col min="6896" max="6896" width="31.88671875" style="1" bestFit="1" customWidth="1"/>
    <col min="6897" max="6897" width="15.44140625" style="1" customWidth="1"/>
    <col min="6898" max="6898" width="50" style="1" customWidth="1"/>
    <col min="6899" max="6899" width="35.109375" style="1" customWidth="1"/>
    <col min="6900" max="7151" width="9.109375" style="1"/>
    <col min="7152" max="7152" width="31.88671875" style="1" bestFit="1" customWidth="1"/>
    <col min="7153" max="7153" width="15.44140625" style="1" customWidth="1"/>
    <col min="7154" max="7154" width="50" style="1" customWidth="1"/>
    <col min="7155" max="7155" width="35.109375" style="1" customWidth="1"/>
    <col min="7156" max="7407" width="9.109375" style="1"/>
    <col min="7408" max="7408" width="31.88671875" style="1" bestFit="1" customWidth="1"/>
    <col min="7409" max="7409" width="15.44140625" style="1" customWidth="1"/>
    <col min="7410" max="7410" width="50" style="1" customWidth="1"/>
    <col min="7411" max="7411" width="35.109375" style="1" customWidth="1"/>
    <col min="7412" max="7663" width="9.109375" style="1"/>
    <col min="7664" max="7664" width="31.88671875" style="1" bestFit="1" customWidth="1"/>
    <col min="7665" max="7665" width="15.44140625" style="1" customWidth="1"/>
    <col min="7666" max="7666" width="50" style="1" customWidth="1"/>
    <col min="7667" max="7667" width="35.109375" style="1" customWidth="1"/>
    <col min="7668" max="7919" width="9.109375" style="1"/>
    <col min="7920" max="7920" width="31.88671875" style="1" bestFit="1" customWidth="1"/>
    <col min="7921" max="7921" width="15.44140625" style="1" customWidth="1"/>
    <col min="7922" max="7922" width="50" style="1" customWidth="1"/>
    <col min="7923" max="7923" width="35.109375" style="1" customWidth="1"/>
    <col min="7924" max="8175" width="9.109375" style="1"/>
    <col min="8176" max="8176" width="31.88671875" style="1" bestFit="1" customWidth="1"/>
    <col min="8177" max="8177" width="15.44140625" style="1" customWidth="1"/>
    <col min="8178" max="8178" width="50" style="1" customWidth="1"/>
    <col min="8179" max="8179" width="35.109375" style="1" customWidth="1"/>
    <col min="8180" max="8431" width="9.109375" style="1"/>
    <col min="8432" max="8432" width="31.88671875" style="1" bestFit="1" customWidth="1"/>
    <col min="8433" max="8433" width="15.44140625" style="1" customWidth="1"/>
    <col min="8434" max="8434" width="50" style="1" customWidth="1"/>
    <col min="8435" max="8435" width="35.109375" style="1" customWidth="1"/>
    <col min="8436" max="8687" width="9.109375" style="1"/>
    <col min="8688" max="8688" width="31.88671875" style="1" bestFit="1" customWidth="1"/>
    <col min="8689" max="8689" width="15.44140625" style="1" customWidth="1"/>
    <col min="8690" max="8690" width="50" style="1" customWidth="1"/>
    <col min="8691" max="8691" width="35.109375" style="1" customWidth="1"/>
    <col min="8692" max="8943" width="9.109375" style="1"/>
    <col min="8944" max="8944" width="31.88671875" style="1" bestFit="1" customWidth="1"/>
    <col min="8945" max="8945" width="15.44140625" style="1" customWidth="1"/>
    <col min="8946" max="8946" width="50" style="1" customWidth="1"/>
    <col min="8947" max="8947" width="35.109375" style="1" customWidth="1"/>
    <col min="8948" max="9199" width="9.109375" style="1"/>
    <col min="9200" max="9200" width="31.88671875" style="1" bestFit="1" customWidth="1"/>
    <col min="9201" max="9201" width="15.44140625" style="1" customWidth="1"/>
    <col min="9202" max="9202" width="50" style="1" customWidth="1"/>
    <col min="9203" max="9203" width="35.109375" style="1" customWidth="1"/>
    <col min="9204" max="9455" width="9.109375" style="1"/>
    <col min="9456" max="9456" width="31.88671875" style="1" bestFit="1" customWidth="1"/>
    <col min="9457" max="9457" width="15.44140625" style="1" customWidth="1"/>
    <col min="9458" max="9458" width="50" style="1" customWidth="1"/>
    <col min="9459" max="9459" width="35.109375" style="1" customWidth="1"/>
    <col min="9460" max="9711" width="9.109375" style="1"/>
    <col min="9712" max="9712" width="31.88671875" style="1" bestFit="1" customWidth="1"/>
    <col min="9713" max="9713" width="15.44140625" style="1" customWidth="1"/>
    <col min="9714" max="9714" width="50" style="1" customWidth="1"/>
    <col min="9715" max="9715" width="35.109375" style="1" customWidth="1"/>
    <col min="9716" max="9967" width="9.109375" style="1"/>
    <col min="9968" max="9968" width="31.88671875" style="1" bestFit="1" customWidth="1"/>
    <col min="9969" max="9969" width="15.44140625" style="1" customWidth="1"/>
    <col min="9970" max="9970" width="50" style="1" customWidth="1"/>
    <col min="9971" max="9971" width="35.109375" style="1" customWidth="1"/>
    <col min="9972" max="10223" width="9.109375" style="1"/>
    <col min="10224" max="10224" width="31.88671875" style="1" bestFit="1" customWidth="1"/>
    <col min="10225" max="10225" width="15.44140625" style="1" customWidth="1"/>
    <col min="10226" max="10226" width="50" style="1" customWidth="1"/>
    <col min="10227" max="10227" width="35.109375" style="1" customWidth="1"/>
    <col min="10228" max="10479" width="9.109375" style="1"/>
    <col min="10480" max="10480" width="31.88671875" style="1" bestFit="1" customWidth="1"/>
    <col min="10481" max="10481" width="15.44140625" style="1" customWidth="1"/>
    <col min="10482" max="10482" width="50" style="1" customWidth="1"/>
    <col min="10483" max="10483" width="35.109375" style="1" customWidth="1"/>
    <col min="10484" max="10735" width="9.109375" style="1"/>
    <col min="10736" max="10736" width="31.88671875" style="1" bestFit="1" customWidth="1"/>
    <col min="10737" max="10737" width="15.44140625" style="1" customWidth="1"/>
    <col min="10738" max="10738" width="50" style="1" customWidth="1"/>
    <col min="10739" max="10739" width="35.109375" style="1" customWidth="1"/>
    <col min="10740" max="10991" width="9.109375" style="1"/>
    <col min="10992" max="10992" width="31.88671875" style="1" bestFit="1" customWidth="1"/>
    <col min="10993" max="10993" width="15.44140625" style="1" customWidth="1"/>
    <col min="10994" max="10994" width="50" style="1" customWidth="1"/>
    <col min="10995" max="10995" width="35.109375" style="1" customWidth="1"/>
    <col min="10996" max="11247" width="9.109375" style="1"/>
    <col min="11248" max="11248" width="31.88671875" style="1" bestFit="1" customWidth="1"/>
    <col min="11249" max="11249" width="15.44140625" style="1" customWidth="1"/>
    <col min="11250" max="11250" width="50" style="1" customWidth="1"/>
    <col min="11251" max="11251" width="35.109375" style="1" customWidth="1"/>
    <col min="11252" max="11503" width="9.109375" style="1"/>
    <col min="11504" max="11504" width="31.88671875" style="1" bestFit="1" customWidth="1"/>
    <col min="11505" max="11505" width="15.44140625" style="1" customWidth="1"/>
    <col min="11506" max="11506" width="50" style="1" customWidth="1"/>
    <col min="11507" max="11507" width="35.109375" style="1" customWidth="1"/>
    <col min="11508" max="11759" width="9.109375" style="1"/>
    <col min="11760" max="11760" width="31.88671875" style="1" bestFit="1" customWidth="1"/>
    <col min="11761" max="11761" width="15.44140625" style="1" customWidth="1"/>
    <col min="11762" max="11762" width="50" style="1" customWidth="1"/>
    <col min="11763" max="11763" width="35.109375" style="1" customWidth="1"/>
    <col min="11764" max="12015" width="9.109375" style="1"/>
    <col min="12016" max="12016" width="31.88671875" style="1" bestFit="1" customWidth="1"/>
    <col min="12017" max="12017" width="15.44140625" style="1" customWidth="1"/>
    <col min="12018" max="12018" width="50" style="1" customWidth="1"/>
    <col min="12019" max="12019" width="35.109375" style="1" customWidth="1"/>
    <col min="12020" max="12271" width="9.109375" style="1"/>
    <col min="12272" max="12272" width="31.88671875" style="1" bestFit="1" customWidth="1"/>
    <col min="12273" max="12273" width="15.44140625" style="1" customWidth="1"/>
    <col min="12274" max="12274" width="50" style="1" customWidth="1"/>
    <col min="12275" max="12275" width="35.109375" style="1" customWidth="1"/>
    <col min="12276" max="12527" width="9.109375" style="1"/>
    <col min="12528" max="12528" width="31.88671875" style="1" bestFit="1" customWidth="1"/>
    <col min="12529" max="12529" width="15.44140625" style="1" customWidth="1"/>
    <col min="12530" max="12530" width="50" style="1" customWidth="1"/>
    <col min="12531" max="12531" width="35.109375" style="1" customWidth="1"/>
    <col min="12532" max="12783" width="9.109375" style="1"/>
    <col min="12784" max="12784" width="31.88671875" style="1" bestFit="1" customWidth="1"/>
    <col min="12785" max="12785" width="15.44140625" style="1" customWidth="1"/>
    <col min="12786" max="12786" width="50" style="1" customWidth="1"/>
    <col min="12787" max="12787" width="35.109375" style="1" customWidth="1"/>
    <col min="12788" max="13039" width="9.109375" style="1"/>
    <col min="13040" max="13040" width="31.88671875" style="1" bestFit="1" customWidth="1"/>
    <col min="13041" max="13041" width="15.44140625" style="1" customWidth="1"/>
    <col min="13042" max="13042" width="50" style="1" customWidth="1"/>
    <col min="13043" max="13043" width="35.109375" style="1" customWidth="1"/>
    <col min="13044" max="13295" width="9.109375" style="1"/>
    <col min="13296" max="13296" width="31.88671875" style="1" bestFit="1" customWidth="1"/>
    <col min="13297" max="13297" width="15.44140625" style="1" customWidth="1"/>
    <col min="13298" max="13298" width="50" style="1" customWidth="1"/>
    <col min="13299" max="13299" width="35.109375" style="1" customWidth="1"/>
    <col min="13300" max="13551" width="9.109375" style="1"/>
    <col min="13552" max="13552" width="31.88671875" style="1" bestFit="1" customWidth="1"/>
    <col min="13553" max="13553" width="15.44140625" style="1" customWidth="1"/>
    <col min="13554" max="13554" width="50" style="1" customWidth="1"/>
    <col min="13555" max="13555" width="35.109375" style="1" customWidth="1"/>
    <col min="13556" max="13807" width="9.109375" style="1"/>
    <col min="13808" max="13808" width="31.88671875" style="1" bestFit="1" customWidth="1"/>
    <col min="13809" max="13809" width="15.44140625" style="1" customWidth="1"/>
    <col min="13810" max="13810" width="50" style="1" customWidth="1"/>
    <col min="13811" max="13811" width="35.109375" style="1" customWidth="1"/>
    <col min="13812" max="14063" width="9.109375" style="1"/>
    <col min="14064" max="14064" width="31.88671875" style="1" bestFit="1" customWidth="1"/>
    <col min="14065" max="14065" width="15.44140625" style="1" customWidth="1"/>
    <col min="14066" max="14066" width="50" style="1" customWidth="1"/>
    <col min="14067" max="14067" width="35.109375" style="1" customWidth="1"/>
    <col min="14068" max="14319" width="9.109375" style="1"/>
    <col min="14320" max="14320" width="31.88671875" style="1" bestFit="1" customWidth="1"/>
    <col min="14321" max="14321" width="15.44140625" style="1" customWidth="1"/>
    <col min="14322" max="14322" width="50" style="1" customWidth="1"/>
    <col min="14323" max="14323" width="35.109375" style="1" customWidth="1"/>
    <col min="14324" max="14575" width="9.109375" style="1"/>
    <col min="14576" max="14576" width="31.88671875" style="1" bestFit="1" customWidth="1"/>
    <col min="14577" max="14577" width="15.44140625" style="1" customWidth="1"/>
    <col min="14578" max="14578" width="50" style="1" customWidth="1"/>
    <col min="14579" max="14579" width="35.109375" style="1" customWidth="1"/>
    <col min="14580" max="14831" width="9.109375" style="1"/>
    <col min="14832" max="14832" width="31.88671875" style="1" bestFit="1" customWidth="1"/>
    <col min="14833" max="14833" width="15.44140625" style="1" customWidth="1"/>
    <col min="14834" max="14834" width="50" style="1" customWidth="1"/>
    <col min="14835" max="14835" width="35.109375" style="1" customWidth="1"/>
    <col min="14836" max="15087" width="9.109375" style="1"/>
    <col min="15088" max="15088" width="31.88671875" style="1" bestFit="1" customWidth="1"/>
    <col min="15089" max="15089" width="15.44140625" style="1" customWidth="1"/>
    <col min="15090" max="15090" width="50" style="1" customWidth="1"/>
    <col min="15091" max="15091" width="35.109375" style="1" customWidth="1"/>
    <col min="15092" max="15343" width="9.109375" style="1"/>
    <col min="15344" max="15344" width="31.88671875" style="1" bestFit="1" customWidth="1"/>
    <col min="15345" max="15345" width="15.44140625" style="1" customWidth="1"/>
    <col min="15346" max="15346" width="50" style="1" customWidth="1"/>
    <col min="15347" max="15347" width="35.109375" style="1" customWidth="1"/>
    <col min="15348" max="15599" width="9.109375" style="1"/>
    <col min="15600" max="15600" width="31.88671875" style="1" bestFit="1" customWidth="1"/>
    <col min="15601" max="15601" width="15.44140625" style="1" customWidth="1"/>
    <col min="15602" max="15602" width="50" style="1" customWidth="1"/>
    <col min="15603" max="15603" width="35.109375" style="1" customWidth="1"/>
    <col min="15604" max="15855" width="9.109375" style="1"/>
    <col min="15856" max="15856" width="31.88671875" style="1" bestFit="1" customWidth="1"/>
    <col min="15857" max="15857" width="15.44140625" style="1" customWidth="1"/>
    <col min="15858" max="15858" width="50" style="1" customWidth="1"/>
    <col min="15859" max="15859" width="35.109375" style="1" customWidth="1"/>
    <col min="15860" max="16111" width="9.109375" style="1"/>
    <col min="16112" max="16112" width="31.88671875" style="1" bestFit="1" customWidth="1"/>
    <col min="16113" max="16113" width="15.44140625" style="1" customWidth="1"/>
    <col min="16114" max="16114" width="50" style="1" customWidth="1"/>
    <col min="16115" max="16115" width="35.109375" style="1" customWidth="1"/>
    <col min="16116" max="16379" width="9.109375" style="1"/>
    <col min="16380" max="16384" width="9.109375" style="1" customWidth="1"/>
  </cols>
  <sheetData>
    <row r="2" spans="2:6">
      <c r="B2" s="6" t="s">
        <v>1028</v>
      </c>
      <c r="C2" s="6"/>
      <c r="D2" s="6"/>
      <c r="E2" s="6"/>
      <c r="F2" s="4"/>
    </row>
    <row r="3" spans="2:6">
      <c r="B3" s="31"/>
      <c r="C3" s="4"/>
      <c r="D3" s="5"/>
      <c r="E3" s="4"/>
      <c r="F3" s="4"/>
    </row>
    <row r="4" spans="2:6">
      <c r="B4" s="31"/>
      <c r="C4" s="4"/>
      <c r="D4" s="5"/>
      <c r="E4" s="4"/>
      <c r="F4" s="4"/>
    </row>
    <row r="5" spans="2:6">
      <c r="B5" s="125" t="s">
        <v>1029</v>
      </c>
      <c r="C5" s="28" t="s">
        <v>1030</v>
      </c>
      <c r="D5" s="115" t="s">
        <v>1031</v>
      </c>
      <c r="E5" s="28" t="s">
        <v>1032</v>
      </c>
      <c r="F5" s="4"/>
    </row>
    <row r="6" spans="2:6" ht="20.399999999999999">
      <c r="B6" s="458" t="s">
        <v>1017</v>
      </c>
      <c r="C6" s="176" t="s">
        <v>1001</v>
      </c>
      <c r="D6" s="23" t="s">
        <v>974</v>
      </c>
      <c r="E6" s="177" t="s">
        <v>948</v>
      </c>
      <c r="F6" s="36"/>
    </row>
    <row r="7" spans="2:6">
      <c r="B7" s="458"/>
      <c r="C7" s="140" t="s">
        <v>1002</v>
      </c>
      <c r="D7" s="140" t="s">
        <v>975</v>
      </c>
      <c r="E7" s="178" t="s">
        <v>949</v>
      </c>
      <c r="F7" s="36"/>
    </row>
    <row r="8" spans="2:6">
      <c r="B8" s="458"/>
      <c r="C8" s="179" t="s">
        <v>1003</v>
      </c>
      <c r="D8" s="23" t="s">
        <v>976</v>
      </c>
      <c r="E8" s="180" t="s">
        <v>950</v>
      </c>
      <c r="F8" s="36"/>
    </row>
    <row r="9" spans="2:6">
      <c r="B9" s="458" t="s">
        <v>1018</v>
      </c>
      <c r="C9" s="176"/>
      <c r="D9" s="140" t="s">
        <v>977</v>
      </c>
      <c r="E9" s="180" t="s">
        <v>951</v>
      </c>
      <c r="F9" s="36"/>
    </row>
    <row r="10" spans="2:6">
      <c r="B10" s="458"/>
      <c r="C10" s="176"/>
      <c r="D10" s="140" t="s">
        <v>82</v>
      </c>
      <c r="E10" s="180" t="s">
        <v>952</v>
      </c>
      <c r="F10" s="36"/>
    </row>
    <row r="11" spans="2:6">
      <c r="B11" s="458"/>
      <c r="C11" s="176"/>
      <c r="D11" s="140" t="s">
        <v>114</v>
      </c>
      <c r="E11" s="192" t="s">
        <v>953</v>
      </c>
      <c r="F11" s="36"/>
    </row>
    <row r="12" spans="2:6">
      <c r="B12" s="458"/>
      <c r="C12" s="176"/>
      <c r="D12" s="140" t="s">
        <v>978</v>
      </c>
      <c r="E12" s="180" t="s">
        <v>954</v>
      </c>
      <c r="F12" s="36"/>
    </row>
    <row r="13" spans="2:6">
      <c r="B13" s="458"/>
      <c r="C13" s="179" t="s">
        <v>21</v>
      </c>
      <c r="D13" s="23" t="s">
        <v>979</v>
      </c>
      <c r="E13" s="180" t="s">
        <v>25</v>
      </c>
      <c r="F13" s="36"/>
    </row>
    <row r="14" spans="2:6">
      <c r="B14" s="458" t="s">
        <v>201</v>
      </c>
      <c r="C14" s="181" t="s">
        <v>1004</v>
      </c>
      <c r="D14" s="101" t="s">
        <v>980</v>
      </c>
      <c r="E14" s="180" t="s">
        <v>955</v>
      </c>
      <c r="F14" s="4"/>
    </row>
    <row r="15" spans="2:6">
      <c r="B15" s="458"/>
      <c r="C15" s="179" t="s">
        <v>1005</v>
      </c>
      <c r="D15" s="23" t="s">
        <v>981</v>
      </c>
      <c r="E15" s="180" t="s">
        <v>956</v>
      </c>
      <c r="F15" s="4"/>
    </row>
    <row r="16" spans="2:6">
      <c r="B16" s="458"/>
      <c r="C16" s="179" t="s">
        <v>1006</v>
      </c>
      <c r="D16" s="23" t="s">
        <v>982</v>
      </c>
      <c r="E16" s="180" t="s">
        <v>957</v>
      </c>
      <c r="F16" s="4"/>
    </row>
    <row r="17" spans="2:6">
      <c r="B17" s="458"/>
      <c r="C17" s="179" t="s">
        <v>1007</v>
      </c>
      <c r="D17" s="23" t="s">
        <v>983</v>
      </c>
      <c r="E17" s="180" t="s">
        <v>962</v>
      </c>
      <c r="F17" s="4"/>
    </row>
    <row r="18" spans="2:6">
      <c r="B18" s="459" t="s">
        <v>1019</v>
      </c>
      <c r="C18" s="179" t="s">
        <v>1189</v>
      </c>
      <c r="D18" s="198" t="s">
        <v>984</v>
      </c>
      <c r="E18" s="180" t="s">
        <v>1188</v>
      </c>
      <c r="F18" s="4"/>
    </row>
    <row r="19" spans="2:6">
      <c r="B19" s="460"/>
      <c r="C19" s="179" t="s">
        <v>1008</v>
      </c>
      <c r="D19" s="198" t="s">
        <v>985</v>
      </c>
      <c r="E19" s="180" t="s">
        <v>958</v>
      </c>
      <c r="F19" s="4"/>
    </row>
    <row r="20" spans="2:6">
      <c r="B20" s="460"/>
      <c r="C20" s="179" t="s">
        <v>1009</v>
      </c>
      <c r="D20" s="198" t="s">
        <v>986</v>
      </c>
      <c r="E20" s="180" t="s">
        <v>959</v>
      </c>
      <c r="F20" s="4"/>
    </row>
    <row r="21" spans="2:6">
      <c r="B21" s="457"/>
      <c r="C21" s="179" t="s">
        <v>1010</v>
      </c>
      <c r="D21" s="198" t="s">
        <v>987</v>
      </c>
      <c r="E21" s="180" t="s">
        <v>960</v>
      </c>
      <c r="F21" s="4"/>
    </row>
    <row r="22" spans="2:6">
      <c r="B22" s="461" t="s">
        <v>285</v>
      </c>
      <c r="C22" s="376"/>
      <c r="D22" s="176" t="s">
        <v>285</v>
      </c>
      <c r="E22" s="192" t="s">
        <v>961</v>
      </c>
      <c r="F22" s="4"/>
    </row>
    <row r="23" spans="2:6">
      <c r="B23" s="461"/>
      <c r="C23" s="376" t="s">
        <v>1216</v>
      </c>
      <c r="D23" s="23" t="s">
        <v>593</v>
      </c>
      <c r="E23" s="192" t="s">
        <v>1548</v>
      </c>
      <c r="F23" s="4"/>
    </row>
    <row r="24" spans="2:6">
      <c r="B24" s="461"/>
      <c r="C24" s="376" t="s">
        <v>1559</v>
      </c>
      <c r="D24" s="447" t="s">
        <v>1560</v>
      </c>
      <c r="E24" s="192" t="s">
        <v>1548</v>
      </c>
      <c r="F24" s="4"/>
    </row>
    <row r="25" spans="2:6">
      <c r="B25" s="461"/>
      <c r="C25" s="376" t="s">
        <v>1569</v>
      </c>
      <c r="D25" s="447" t="s">
        <v>1570</v>
      </c>
      <c r="E25" s="192" t="s">
        <v>1571</v>
      </c>
      <c r="F25" s="4"/>
    </row>
    <row r="26" spans="2:6">
      <c r="B26" s="461"/>
      <c r="C26" s="376" t="s">
        <v>1219</v>
      </c>
      <c r="D26" s="23" t="s">
        <v>538</v>
      </c>
      <c r="E26" s="192" t="s">
        <v>1220</v>
      </c>
      <c r="F26" s="4"/>
    </row>
    <row r="27" spans="2:6">
      <c r="B27" s="461"/>
      <c r="C27" s="376" t="s">
        <v>1221</v>
      </c>
      <c r="D27" s="23" t="s">
        <v>592</v>
      </c>
      <c r="E27" s="180" t="s">
        <v>1223</v>
      </c>
      <c r="F27" s="4"/>
    </row>
    <row r="28" spans="2:6">
      <c r="B28" s="461"/>
      <c r="C28" s="376" t="s">
        <v>1224</v>
      </c>
      <c r="D28" s="23" t="s">
        <v>1225</v>
      </c>
      <c r="E28" s="180" t="s">
        <v>1227</v>
      </c>
      <c r="F28" s="4"/>
    </row>
    <row r="29" spans="2:6">
      <c r="B29" s="461"/>
      <c r="C29" s="376" t="s">
        <v>1228</v>
      </c>
      <c r="D29" s="23" t="s">
        <v>594</v>
      </c>
      <c r="E29" s="180" t="s">
        <v>1230</v>
      </c>
      <c r="F29" s="4"/>
    </row>
    <row r="30" spans="2:6">
      <c r="B30" s="461"/>
      <c r="C30" s="376" t="s">
        <v>1232</v>
      </c>
      <c r="D30" s="198" t="s">
        <v>1233</v>
      </c>
      <c r="E30" s="180" t="s">
        <v>1234</v>
      </c>
      <c r="F30" s="4"/>
    </row>
    <row r="31" spans="2:6">
      <c r="B31" s="461"/>
      <c r="C31" s="376" t="s">
        <v>1419</v>
      </c>
      <c r="D31" s="318" t="s">
        <v>1428</v>
      </c>
      <c r="E31" s="180" t="s">
        <v>1429</v>
      </c>
      <c r="F31" s="4"/>
    </row>
    <row r="32" spans="2:6">
      <c r="B32" s="457" t="s">
        <v>1020</v>
      </c>
      <c r="C32" s="176" t="s">
        <v>420</v>
      </c>
      <c r="D32" s="140" t="s">
        <v>84</v>
      </c>
      <c r="E32" s="180" t="s">
        <v>963</v>
      </c>
      <c r="F32" s="4"/>
    </row>
    <row r="33" spans="2:6">
      <c r="B33" s="458"/>
      <c r="C33" s="176" t="s">
        <v>421</v>
      </c>
      <c r="D33" s="140" t="s">
        <v>965</v>
      </c>
      <c r="E33" s="180" t="s">
        <v>963</v>
      </c>
      <c r="F33" s="4"/>
    </row>
    <row r="34" spans="2:6">
      <c r="B34" s="458"/>
      <c r="C34" s="176" t="s">
        <v>964</v>
      </c>
      <c r="D34" s="140" t="s">
        <v>988</v>
      </c>
      <c r="E34" s="180" t="s">
        <v>963</v>
      </c>
      <c r="F34" s="4"/>
    </row>
    <row r="35" spans="2:6">
      <c r="B35" s="458" t="s">
        <v>1021</v>
      </c>
      <c r="C35" s="179"/>
      <c r="D35" s="23" t="s">
        <v>475</v>
      </c>
      <c r="E35" s="180" t="s">
        <v>966</v>
      </c>
      <c r="F35" s="4"/>
    </row>
    <row r="36" spans="2:6">
      <c r="B36" s="458"/>
      <c r="C36" s="179"/>
      <c r="D36" s="23" t="s">
        <v>462</v>
      </c>
      <c r="E36" s="180" t="s">
        <v>967</v>
      </c>
      <c r="F36" s="4"/>
    </row>
    <row r="37" spans="2:6">
      <c r="B37" s="458" t="s">
        <v>855</v>
      </c>
      <c r="C37" s="23" t="s">
        <v>46</v>
      </c>
      <c r="D37" s="23" t="s">
        <v>989</v>
      </c>
      <c r="E37" s="182" t="s">
        <v>48</v>
      </c>
      <c r="F37" s="4"/>
    </row>
    <row r="38" spans="2:6">
      <c r="B38" s="458"/>
      <c r="C38" s="183" t="s">
        <v>47</v>
      </c>
      <c r="D38" s="23" t="s">
        <v>990</v>
      </c>
      <c r="E38" s="184" t="s">
        <v>49</v>
      </c>
      <c r="F38" s="4"/>
    </row>
    <row r="39" spans="2:6">
      <c r="B39" s="458"/>
      <c r="C39" s="183" t="s">
        <v>31</v>
      </c>
      <c r="D39" s="183" t="s">
        <v>991</v>
      </c>
      <c r="E39" s="184" t="s">
        <v>32</v>
      </c>
      <c r="F39" s="4"/>
    </row>
    <row r="40" spans="2:6">
      <c r="B40" s="458" t="s">
        <v>1022</v>
      </c>
      <c r="C40" s="179" t="s">
        <v>1011</v>
      </c>
      <c r="D40" s="23" t="s">
        <v>992</v>
      </c>
      <c r="E40" s="180" t="s">
        <v>968</v>
      </c>
      <c r="F40" s="4"/>
    </row>
    <row r="41" spans="2:6">
      <c r="B41" s="458"/>
      <c r="C41" s="179" t="s">
        <v>1012</v>
      </c>
      <c r="D41" s="23" t="s">
        <v>993</v>
      </c>
      <c r="E41" s="180" t="s">
        <v>969</v>
      </c>
      <c r="F41" s="4"/>
    </row>
    <row r="42" spans="2:6">
      <c r="B42" s="458"/>
      <c r="C42" s="179" t="s">
        <v>1590</v>
      </c>
      <c r="D42" s="447" t="s">
        <v>1591</v>
      </c>
      <c r="E42" s="180" t="s">
        <v>1592</v>
      </c>
      <c r="F42" s="4"/>
    </row>
    <row r="43" spans="2:6">
      <c r="B43" s="458"/>
      <c r="C43" s="179" t="s">
        <v>1013</v>
      </c>
      <c r="D43" s="23" t="s">
        <v>994</v>
      </c>
      <c r="E43" s="180" t="s">
        <v>970</v>
      </c>
      <c r="F43" s="4"/>
    </row>
    <row r="44" spans="2:6">
      <c r="B44" s="458" t="s">
        <v>1023</v>
      </c>
      <c r="C44" s="179" t="s">
        <v>1014</v>
      </c>
      <c r="D44" s="23" t="s">
        <v>995</v>
      </c>
      <c r="E44" s="180" t="s">
        <v>971</v>
      </c>
      <c r="F44" s="4"/>
    </row>
    <row r="45" spans="2:6">
      <c r="B45" s="458"/>
      <c r="C45" s="179" t="s">
        <v>1015</v>
      </c>
      <c r="D45" s="23" t="s">
        <v>996</v>
      </c>
      <c r="E45" s="180" t="s">
        <v>972</v>
      </c>
      <c r="F45" s="4"/>
    </row>
    <row r="46" spans="2:6">
      <c r="B46" s="458" t="s">
        <v>1024</v>
      </c>
      <c r="C46" s="179" t="s">
        <v>22</v>
      </c>
      <c r="D46" s="23" t="s">
        <v>1391</v>
      </c>
      <c r="E46" s="180" t="s">
        <v>29</v>
      </c>
      <c r="F46" s="4"/>
    </row>
    <row r="47" spans="2:6">
      <c r="B47" s="458"/>
      <c r="C47" s="185" t="s">
        <v>23</v>
      </c>
      <c r="D47" s="186" t="s">
        <v>997</v>
      </c>
      <c r="E47" s="187" t="s">
        <v>30</v>
      </c>
      <c r="F47" s="38"/>
    </row>
    <row r="48" spans="2:6">
      <c r="B48" s="119" t="s">
        <v>998</v>
      </c>
      <c r="C48" s="179" t="s">
        <v>422</v>
      </c>
      <c r="D48" s="140" t="s">
        <v>998</v>
      </c>
      <c r="E48" s="180" t="s">
        <v>423</v>
      </c>
      <c r="F48" s="4"/>
    </row>
    <row r="49" spans="2:6">
      <c r="B49" s="119" t="s">
        <v>1025</v>
      </c>
      <c r="C49" s="179" t="s">
        <v>424</v>
      </c>
      <c r="D49" s="103" t="s">
        <v>999</v>
      </c>
      <c r="E49" s="188" t="s">
        <v>425</v>
      </c>
      <c r="F49" s="4"/>
    </row>
    <row r="50" spans="2:6">
      <c r="B50" s="119" t="s">
        <v>196</v>
      </c>
      <c r="C50" s="179" t="s">
        <v>1016</v>
      </c>
      <c r="D50" s="23" t="s">
        <v>1000</v>
      </c>
      <c r="E50" s="180" t="s">
        <v>973</v>
      </c>
      <c r="F50" s="4"/>
    </row>
    <row r="51" spans="2:6" ht="20.399999999999999">
      <c r="B51" s="189" t="s">
        <v>1026</v>
      </c>
      <c r="C51" s="190"/>
      <c r="D51" s="103" t="s">
        <v>441</v>
      </c>
      <c r="E51" s="191" t="s">
        <v>426</v>
      </c>
    </row>
    <row r="52" spans="2:6">
      <c r="B52" s="462" t="s">
        <v>1027</v>
      </c>
      <c r="C52" s="190" t="s">
        <v>625</v>
      </c>
      <c r="D52" s="103" t="s">
        <v>597</v>
      </c>
      <c r="E52" s="191" t="s">
        <v>623</v>
      </c>
    </row>
    <row r="53" spans="2:6">
      <c r="B53" s="463"/>
      <c r="C53" s="190" t="s">
        <v>626</v>
      </c>
      <c r="D53" s="103" t="s">
        <v>622</v>
      </c>
      <c r="E53" s="191" t="s">
        <v>624</v>
      </c>
    </row>
    <row r="54" spans="2:6">
      <c r="B54" s="462" t="s">
        <v>947</v>
      </c>
      <c r="C54" s="190"/>
      <c r="D54" s="103" t="s">
        <v>627</v>
      </c>
      <c r="E54" s="191" t="s">
        <v>661</v>
      </c>
    </row>
    <row r="55" spans="2:6">
      <c r="B55" s="463"/>
      <c r="C55" s="190"/>
      <c r="D55" s="103" t="s">
        <v>647</v>
      </c>
      <c r="E55" s="191" t="s">
        <v>662</v>
      </c>
    </row>
  </sheetData>
  <mergeCells count="13">
    <mergeCell ref="B54:B55"/>
    <mergeCell ref="B52:B53"/>
    <mergeCell ref="B46:B47"/>
    <mergeCell ref="B44:B45"/>
    <mergeCell ref="B32:B34"/>
    <mergeCell ref="B35:B36"/>
    <mergeCell ref="B37:B39"/>
    <mergeCell ref="B40:B43"/>
    <mergeCell ref="B6:B8"/>
    <mergeCell ref="B9:B13"/>
    <mergeCell ref="B14:B17"/>
    <mergeCell ref="B18:B21"/>
    <mergeCell ref="B22:B31"/>
  </mergeCells>
  <hyperlinks>
    <hyperlink ref="E6" location="'EU LI1'!A1" display="UE LI1'!A1"/>
    <hyperlink ref="E7" location="'EU LI2'!A1" display="UE LI2'!A1"/>
    <hyperlink ref="E8" location="'EU LI3'!A1" display="UE LI3'!A1"/>
    <hyperlink ref="E10" location="'Reconciliation Own Funds'!A1" display="Reconciliere capital vs SF'!A1"/>
    <hyperlink ref="E13" location="'KM1'!A1" display="'KM1'!A1"/>
    <hyperlink ref="E46" location="'LIQ1'!A1" display="'LIQ1'!A1"/>
    <hyperlink ref="E47" location="'LIQ2'!A1" display="'LIQ2'!A1"/>
    <hyperlink ref="E48" location="'PV1'!A1" display="'PV1'!A1"/>
    <hyperlink ref="E49" location="IRRBB1!A1" display="IRRBB1!A1"/>
    <hyperlink ref="E51" location="'Art 16 Reg BNR 5_2013'!A1" display="'Art 16 Reg BNR 5_2013'!A1"/>
    <hyperlink ref="E37" location="LRSum!A1" display="LRSum!A1"/>
    <hyperlink ref="E39" location="'LR SPL'!A1" display="'LR SPL'!A1"/>
    <hyperlink ref="E38" location="LRcom!A1" display="LRcom!A1"/>
    <hyperlink ref="E52" location="'CRM-SA'!A1" display="'CRM-SA'!A1"/>
    <hyperlink ref="E53" location="'CRM-IRB'!A1" display="'CRM-IRB'!A1"/>
    <hyperlink ref="E54" location="'Garantees RON'!A1" display="'Garantees RON'!A1"/>
    <hyperlink ref="E55" location="'Collaterals RON'!A1" display="'Collaterals RON'!A1"/>
    <hyperlink ref="E9" location="'Own Funds structure'!A1" display="Structura capitalului'!A1"/>
    <hyperlink ref="E11" location="'Cap. Instr. - Characteristics'!A1" display="Instr. capital-caracteristici'!A1"/>
    <hyperlink ref="E12" location="'Terms and conditions'!A1" display="'Terms and conditions'!A1"/>
    <hyperlink ref="E14" location="'EU OV1'!A1" display="'EU OV1'!A1"/>
    <hyperlink ref="E15" location="'EU CR8'!A1" display="'EU CR8'!A1"/>
    <hyperlink ref="E16" location="'EU CR 10'!A1" display="'EU CR 10'!A1"/>
    <hyperlink ref="E18" location="'EU CCR5'!A1" display="EU CCR5!A1"/>
    <hyperlink ref="E19" location="'EU CCR1'!A1" display="'EU CCR1'!A1"/>
    <hyperlink ref="E20" location="'EU CCR2'!A1" display="'EU CCR2'!A1"/>
    <hyperlink ref="E21" location="'EU CCR3'!A1" display="'EU CCR3'!A1"/>
    <hyperlink ref="E22" location="'Capital buffers'!A1" display="'Capital buffers'!A1"/>
    <hyperlink ref="E23" location="'EU CR1'!A1" display="EU CR1'!A1"/>
    <hyperlink ref="E17" location="'EU CCR7'!A1" display="'EU CCR7'!A1"/>
    <hyperlink ref="E26" location="'EU CQ1'!A1" display="EU CQ1'!A1"/>
    <hyperlink ref="E27" location="'EU CQ3'!A1" display="EU CQ3'!A1"/>
    <hyperlink ref="E28" location="'EU CQ4'!A1" display="EU CQ4'!A1"/>
    <hyperlink ref="E29" location="'EU CQ5'!A1" display="EU CQ5'!A1"/>
    <hyperlink ref="E32" location="'Asset encumbrance'!A1" display="'Asset encumbrance'!A1"/>
    <hyperlink ref="E34" location="'Asset encumbrance'!A1" display="'Asset encumbrance'!A1"/>
    <hyperlink ref="E33" location="'Asset encumbrance'!A1" display="'Asset encumbrance'!A1"/>
    <hyperlink ref="E35" location="'Remuneration 1'!A1" display="'Remuneration 1'!A1"/>
    <hyperlink ref="E36" location="'Remuneration 2'!A1" display="'Remuneration 2'!A1"/>
    <hyperlink ref="E40" location="'EU CR9'!A1" display="'EU CR9'!A1"/>
    <hyperlink ref="E41" location="'EU CR6'!A1" display="EU CR6'!A1"/>
    <hyperlink ref="E43" location="'EU CCR4'!A1" display="'EU CCR4'!A1"/>
    <hyperlink ref="E44" location="'EU CR3'!A1" display="'EU CR3'!A1"/>
    <hyperlink ref="E45" location="'EU CR4'!A1" display="'EU CR4'!A1"/>
    <hyperlink ref="E50" location="'EU MR1'!A1" display="'EU MR1'!A1"/>
    <hyperlink ref="E30" location="'EU CQ7'!A1" display="EU CQ7'!A1"/>
    <hyperlink ref="E31" location="'EU CR5'!A1" display="EU CR5'!A1"/>
    <hyperlink ref="E24" location="'EU CR1-A'!A1" display="EU CR1'!A"/>
    <hyperlink ref="E25" location="'EU CR2'!A1" display="EU CR1'!A"/>
    <hyperlink ref="E42" location="'EU CR6-A'!A1" display="EU CR6'!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rowBreaks count="1" manualBreakCount="1">
    <brk id="39" min="1" max="4"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autoPageBreaks="0"/>
  </sheetPr>
  <dimension ref="A1:J47"/>
  <sheetViews>
    <sheetView showGridLines="0" topLeftCell="A16" zoomScaleNormal="100" workbookViewId="0">
      <selection activeCell="B6" sqref="B6"/>
    </sheetView>
  </sheetViews>
  <sheetFormatPr defaultColWidth="9.109375" defaultRowHeight="10.199999999999999"/>
  <cols>
    <col min="1" max="1" width="3.109375" style="22" customWidth="1"/>
    <col min="2" max="2" width="36.88671875" style="80" customWidth="1"/>
    <col min="3" max="9" width="15.5546875" style="22" customWidth="1"/>
    <col min="10" max="16384" width="9.109375" style="22"/>
  </cols>
  <sheetData>
    <row r="1" spans="1:10">
      <c r="A1" s="105" t="s">
        <v>856</v>
      </c>
      <c r="B1" s="102"/>
    </row>
    <row r="2" spans="1:10">
      <c r="A2" s="105"/>
      <c r="B2" s="117"/>
    </row>
    <row r="3" spans="1:10">
      <c r="A3" s="105"/>
      <c r="B3" s="117"/>
    </row>
    <row r="4" spans="1:10">
      <c r="A4" s="105"/>
      <c r="B4" s="117"/>
    </row>
    <row r="5" spans="1:10">
      <c r="B5" s="464" t="s">
        <v>524</v>
      </c>
      <c r="C5" s="464"/>
      <c r="D5" s="464"/>
      <c r="E5" s="464"/>
      <c r="F5" s="464"/>
      <c r="G5" s="464"/>
      <c r="H5" s="464"/>
      <c r="I5" s="464"/>
    </row>
    <row r="8" spans="1:10">
      <c r="B8" s="465"/>
      <c r="C8" s="465" t="s">
        <v>525</v>
      </c>
      <c r="D8" s="465" t="s">
        <v>526</v>
      </c>
      <c r="E8" s="465" t="s">
        <v>527</v>
      </c>
      <c r="F8" s="465"/>
      <c r="G8" s="465"/>
      <c r="H8" s="465"/>
      <c r="I8" s="465"/>
    </row>
    <row r="9" spans="1:10">
      <c r="B9" s="465"/>
      <c r="C9" s="465"/>
      <c r="D9" s="465"/>
      <c r="E9" s="465"/>
      <c r="F9" s="465"/>
      <c r="G9" s="465"/>
      <c r="H9" s="465"/>
      <c r="I9" s="465"/>
    </row>
    <row r="10" spans="1:10" ht="30.6">
      <c r="B10" s="465"/>
      <c r="C10" s="465"/>
      <c r="D10" s="465"/>
      <c r="E10" s="79" t="s">
        <v>528</v>
      </c>
      <c r="F10" s="79" t="s">
        <v>529</v>
      </c>
      <c r="G10" s="79" t="s">
        <v>530</v>
      </c>
      <c r="H10" s="79" t="s">
        <v>531</v>
      </c>
      <c r="I10" s="79" t="s">
        <v>532</v>
      </c>
    </row>
    <row r="11" spans="1:10">
      <c r="B11" s="343" t="s">
        <v>84</v>
      </c>
      <c r="C11" s="392"/>
      <c r="D11" s="392"/>
      <c r="E11" s="392"/>
      <c r="F11" s="392"/>
      <c r="G11" s="392"/>
      <c r="H11" s="392"/>
      <c r="I11" s="388">
        <v>0</v>
      </c>
    </row>
    <row r="12" spans="1:10">
      <c r="B12" s="88" t="s">
        <v>754</v>
      </c>
      <c r="C12" s="388">
        <v>20106053853</v>
      </c>
      <c r="D12" s="388">
        <v>20106053853</v>
      </c>
      <c r="E12" s="388">
        <v>12078819990</v>
      </c>
      <c r="F12" s="388">
        <v>8027233863</v>
      </c>
      <c r="G12" s="388">
        <v>0</v>
      </c>
      <c r="H12" s="388">
        <v>0</v>
      </c>
      <c r="I12" s="388">
        <v>0</v>
      </c>
      <c r="J12" s="57"/>
    </row>
    <row r="13" spans="1:10">
      <c r="B13" s="88" t="s">
        <v>759</v>
      </c>
      <c r="C13" s="388">
        <v>8027233863</v>
      </c>
      <c r="D13" s="388">
        <v>8027233863</v>
      </c>
      <c r="E13" s="388">
        <v>0</v>
      </c>
      <c r="F13" s="388">
        <v>8027233863</v>
      </c>
      <c r="G13" s="388">
        <v>0</v>
      </c>
      <c r="H13" s="388">
        <v>0</v>
      </c>
      <c r="I13" s="388">
        <v>0</v>
      </c>
      <c r="J13" s="57"/>
    </row>
    <row r="14" spans="1:10" ht="20.399999999999999">
      <c r="B14" s="338" t="s">
        <v>533</v>
      </c>
      <c r="C14" s="388">
        <v>82890799</v>
      </c>
      <c r="D14" s="388">
        <v>82890799</v>
      </c>
      <c r="E14" s="388">
        <v>0</v>
      </c>
      <c r="F14" s="388">
        <v>76984180</v>
      </c>
      <c r="G14" s="388">
        <v>0</v>
      </c>
      <c r="H14" s="388">
        <v>5906619</v>
      </c>
      <c r="I14" s="388">
        <v>0</v>
      </c>
      <c r="J14" s="57"/>
    </row>
    <row r="15" spans="1:10" ht="20.399999999999999">
      <c r="B15" s="338" t="s">
        <v>534</v>
      </c>
      <c r="C15" s="388">
        <v>14823234</v>
      </c>
      <c r="D15" s="388">
        <v>14823234</v>
      </c>
      <c r="E15" s="388">
        <v>14823234</v>
      </c>
      <c r="F15" s="388">
        <v>0</v>
      </c>
      <c r="G15" s="388">
        <v>0</v>
      </c>
      <c r="H15" s="388">
        <v>0</v>
      </c>
      <c r="I15" s="388">
        <v>0</v>
      </c>
      <c r="J15" s="57"/>
    </row>
    <row r="16" spans="1:10">
      <c r="B16" s="338" t="s">
        <v>86</v>
      </c>
      <c r="C16" s="388">
        <v>242560289</v>
      </c>
      <c r="D16" s="388">
        <v>242560289</v>
      </c>
      <c r="E16" s="388">
        <v>0</v>
      </c>
      <c r="F16" s="388">
        <v>242560289</v>
      </c>
      <c r="G16" s="388">
        <v>0</v>
      </c>
      <c r="H16" s="388">
        <v>0</v>
      </c>
      <c r="I16" s="388">
        <v>0</v>
      </c>
      <c r="J16" s="57"/>
    </row>
    <row r="17" spans="1:10">
      <c r="B17" s="338" t="s">
        <v>88</v>
      </c>
      <c r="C17" s="388">
        <v>142096839</v>
      </c>
      <c r="D17" s="388">
        <v>142096839</v>
      </c>
      <c r="E17" s="388">
        <v>142096839</v>
      </c>
      <c r="F17" s="388">
        <v>0</v>
      </c>
      <c r="G17" s="388">
        <v>0</v>
      </c>
      <c r="H17" s="388">
        <v>0</v>
      </c>
      <c r="I17" s="388">
        <v>0</v>
      </c>
      <c r="J17" s="57"/>
    </row>
    <row r="18" spans="1:10">
      <c r="B18" s="338" t="s">
        <v>87</v>
      </c>
      <c r="C18" s="388">
        <v>40502120243</v>
      </c>
      <c r="D18" s="388">
        <v>40502120243</v>
      </c>
      <c r="E18" s="388">
        <v>40502120243</v>
      </c>
      <c r="F18" s="388">
        <v>0</v>
      </c>
      <c r="G18" s="388">
        <v>0</v>
      </c>
      <c r="H18" s="388">
        <v>0</v>
      </c>
      <c r="I18" s="388">
        <v>0</v>
      </c>
      <c r="J18" s="57"/>
    </row>
    <row r="19" spans="1:10" ht="20.399999999999999">
      <c r="B19" s="338" t="s">
        <v>755</v>
      </c>
      <c r="C19" s="388">
        <v>1997201619</v>
      </c>
      <c r="D19" s="388">
        <v>1997201619</v>
      </c>
      <c r="E19" s="388">
        <v>1997201619</v>
      </c>
      <c r="F19" s="388">
        <v>0</v>
      </c>
      <c r="G19" s="388">
        <v>0</v>
      </c>
      <c r="H19" s="388">
        <v>0</v>
      </c>
      <c r="I19" s="388">
        <v>0</v>
      </c>
      <c r="J19" s="57"/>
    </row>
    <row r="20" spans="1:10" ht="30.6">
      <c r="B20" s="338" t="s">
        <v>730</v>
      </c>
      <c r="C20" s="388">
        <v>0</v>
      </c>
      <c r="D20" s="388">
        <v>0</v>
      </c>
      <c r="E20" s="388">
        <v>0</v>
      </c>
      <c r="F20" s="388">
        <v>0</v>
      </c>
      <c r="G20" s="388">
        <v>0</v>
      </c>
      <c r="H20" s="388">
        <v>0</v>
      </c>
      <c r="I20" s="388">
        <v>0</v>
      </c>
      <c r="J20" s="57"/>
    </row>
    <row r="21" spans="1:10" ht="20.399999999999999">
      <c r="B21" s="338" t="s">
        <v>756</v>
      </c>
      <c r="C21" s="388">
        <v>29323653</v>
      </c>
      <c r="D21" s="388">
        <v>29323653</v>
      </c>
      <c r="E21" s="388">
        <v>29323653</v>
      </c>
      <c r="F21" s="388">
        <v>0</v>
      </c>
      <c r="G21" s="388">
        <v>0</v>
      </c>
      <c r="H21" s="388">
        <v>0</v>
      </c>
      <c r="I21" s="388">
        <v>0</v>
      </c>
      <c r="J21" s="57"/>
    </row>
    <row r="22" spans="1:10">
      <c r="B22" s="338" t="s">
        <v>729</v>
      </c>
      <c r="C22" s="388">
        <v>9647214537</v>
      </c>
      <c r="D22" s="388">
        <v>9647214537</v>
      </c>
      <c r="E22" s="388">
        <v>9647214537</v>
      </c>
      <c r="F22" s="388">
        <v>0</v>
      </c>
      <c r="G22" s="388">
        <v>0</v>
      </c>
      <c r="H22" s="388">
        <v>0</v>
      </c>
      <c r="I22" s="388">
        <v>0</v>
      </c>
      <c r="J22" s="57"/>
    </row>
    <row r="23" spans="1:10">
      <c r="B23" s="338" t="s">
        <v>700</v>
      </c>
      <c r="C23" s="388">
        <v>171348454</v>
      </c>
      <c r="D23" s="388">
        <v>171348454</v>
      </c>
      <c r="E23" s="388">
        <v>171348454</v>
      </c>
      <c r="F23" s="388">
        <v>0</v>
      </c>
      <c r="G23" s="388">
        <v>0</v>
      </c>
      <c r="H23" s="388">
        <v>0</v>
      </c>
      <c r="I23" s="388">
        <v>0</v>
      </c>
      <c r="J23" s="57"/>
    </row>
    <row r="24" spans="1:10">
      <c r="B24" s="338" t="s">
        <v>596</v>
      </c>
      <c r="C24" s="388">
        <v>254149644</v>
      </c>
      <c r="D24" s="388">
        <v>254149644</v>
      </c>
      <c r="E24" s="388">
        <v>254149644</v>
      </c>
      <c r="F24" s="388">
        <v>0</v>
      </c>
      <c r="G24" s="388">
        <v>0</v>
      </c>
      <c r="H24" s="388">
        <v>0</v>
      </c>
      <c r="I24" s="388">
        <v>0</v>
      </c>
      <c r="J24" s="57"/>
    </row>
    <row r="25" spans="1:10">
      <c r="B25" s="338" t="s">
        <v>90</v>
      </c>
      <c r="C25" s="388">
        <v>424875936</v>
      </c>
      <c r="D25" s="388">
        <v>424875936</v>
      </c>
      <c r="E25" s="388">
        <v>164060898</v>
      </c>
      <c r="F25" s="388">
        <v>0</v>
      </c>
      <c r="G25" s="388">
        <v>0</v>
      </c>
      <c r="H25" s="388">
        <v>0</v>
      </c>
      <c r="I25" s="388">
        <v>260815038</v>
      </c>
      <c r="J25" s="57"/>
    </row>
    <row r="26" spans="1:10">
      <c r="B26" s="338" t="s">
        <v>91</v>
      </c>
      <c r="C26" s="388">
        <v>22059594</v>
      </c>
      <c r="D26" s="388">
        <v>22059594</v>
      </c>
      <c r="E26" s="388">
        <v>22059594</v>
      </c>
      <c r="F26" s="388">
        <v>0</v>
      </c>
      <c r="G26" s="388">
        <v>0</v>
      </c>
      <c r="H26" s="388">
        <v>0</v>
      </c>
      <c r="I26" s="388">
        <v>0</v>
      </c>
      <c r="J26" s="57"/>
    </row>
    <row r="27" spans="1:10">
      <c r="A27" s="41"/>
      <c r="B27" s="338" t="s">
        <v>92</v>
      </c>
      <c r="C27" s="388">
        <v>57962126</v>
      </c>
      <c r="D27" s="388">
        <v>57962126</v>
      </c>
      <c r="E27" s="388">
        <v>63540736</v>
      </c>
      <c r="F27" s="388">
        <v>0</v>
      </c>
      <c r="G27" s="388">
        <v>0</v>
      </c>
      <c r="H27" s="388">
        <v>0</v>
      </c>
      <c r="I27" s="388">
        <v>-5578610</v>
      </c>
      <c r="J27" s="57"/>
    </row>
    <row r="28" spans="1:10">
      <c r="A28" s="41"/>
      <c r="B28" s="338" t="s">
        <v>93</v>
      </c>
      <c r="C28" s="388">
        <v>977688246</v>
      </c>
      <c r="D28" s="388">
        <v>977688246</v>
      </c>
      <c r="E28" s="388">
        <v>977688246</v>
      </c>
      <c r="F28" s="388">
        <v>0</v>
      </c>
      <c r="G28" s="388">
        <v>0</v>
      </c>
      <c r="H28" s="388">
        <v>0</v>
      </c>
      <c r="I28" s="388">
        <v>0</v>
      </c>
      <c r="J28" s="57"/>
    </row>
    <row r="29" spans="1:10">
      <c r="A29" s="41"/>
      <c r="B29" s="337" t="s">
        <v>94</v>
      </c>
      <c r="C29" s="389">
        <v>74672369066</v>
      </c>
      <c r="D29" s="389">
        <v>74672369066</v>
      </c>
      <c r="E29" s="389">
        <v>66064447687</v>
      </c>
      <c r="F29" s="389">
        <v>8346778332</v>
      </c>
      <c r="G29" s="388">
        <v>0</v>
      </c>
      <c r="H29" s="389">
        <v>5906619</v>
      </c>
      <c r="I29" s="389">
        <v>255236428</v>
      </c>
      <c r="J29" s="57"/>
    </row>
    <row r="30" spans="1:10">
      <c r="A30" s="41"/>
      <c r="B30" s="337" t="s">
        <v>95</v>
      </c>
      <c r="C30" s="388"/>
      <c r="D30" s="388"/>
      <c r="E30" s="388"/>
      <c r="F30" s="388"/>
      <c r="G30" s="388"/>
      <c r="H30" s="388"/>
      <c r="I30" s="388"/>
    </row>
    <row r="31" spans="1:10">
      <c r="A31" s="41"/>
      <c r="B31" s="338" t="s">
        <v>98</v>
      </c>
      <c r="C31" s="388">
        <v>1240982972</v>
      </c>
      <c r="D31" s="388">
        <v>1240982972</v>
      </c>
      <c r="E31" s="388">
        <v>0</v>
      </c>
      <c r="F31" s="388">
        <v>0</v>
      </c>
      <c r="G31" s="388">
        <v>0</v>
      </c>
      <c r="H31" s="388">
        <v>0</v>
      </c>
      <c r="I31" s="388">
        <v>1240982972</v>
      </c>
    </row>
    <row r="32" spans="1:10" ht="20.399999999999999">
      <c r="A32" s="41"/>
      <c r="B32" s="338" t="s">
        <v>99</v>
      </c>
      <c r="C32" s="388">
        <v>6406672097</v>
      </c>
      <c r="D32" s="388">
        <v>6406672097</v>
      </c>
      <c r="E32" s="388">
        <v>0</v>
      </c>
      <c r="F32" s="388">
        <v>0</v>
      </c>
      <c r="G32" s="388">
        <v>0</v>
      </c>
      <c r="H32" s="388">
        <v>0</v>
      </c>
      <c r="I32" s="388">
        <v>6406672097</v>
      </c>
    </row>
    <row r="33" spans="1:9" ht="20.399999999999999">
      <c r="A33" s="41"/>
      <c r="B33" s="338" t="s">
        <v>760</v>
      </c>
      <c r="C33" s="388">
        <v>0</v>
      </c>
      <c r="D33" s="388">
        <v>0</v>
      </c>
      <c r="E33" s="388">
        <v>0</v>
      </c>
      <c r="F33" s="388">
        <v>0</v>
      </c>
      <c r="G33" s="388">
        <v>0</v>
      </c>
      <c r="H33" s="388">
        <v>0</v>
      </c>
      <c r="I33" s="388">
        <v>0</v>
      </c>
    </row>
    <row r="34" spans="1:9">
      <c r="A34" s="41"/>
      <c r="B34" s="344" t="s">
        <v>701</v>
      </c>
      <c r="C34" s="247">
        <v>50955314539</v>
      </c>
      <c r="D34" s="247">
        <v>50955314539</v>
      </c>
      <c r="E34" s="388">
        <v>0</v>
      </c>
      <c r="F34" s="388">
        <v>0</v>
      </c>
      <c r="G34" s="388">
        <v>0</v>
      </c>
      <c r="H34" s="388">
        <v>0</v>
      </c>
      <c r="I34" s="247">
        <v>50955314539</v>
      </c>
    </row>
    <row r="35" spans="1:9">
      <c r="A35" s="41"/>
      <c r="B35" s="344" t="s">
        <v>535</v>
      </c>
      <c r="C35" s="388">
        <v>120256311</v>
      </c>
      <c r="D35" s="388">
        <v>120256311</v>
      </c>
      <c r="E35" s="388">
        <v>0</v>
      </c>
      <c r="F35" s="388">
        <v>0</v>
      </c>
      <c r="G35" s="388">
        <v>0</v>
      </c>
      <c r="H35" s="388">
        <v>0</v>
      </c>
      <c r="I35" s="388">
        <v>120256311</v>
      </c>
    </row>
    <row r="36" spans="1:9">
      <c r="A36" s="41"/>
      <c r="B36" s="344" t="s">
        <v>536</v>
      </c>
      <c r="C36" s="388" t="s">
        <v>2</v>
      </c>
      <c r="D36" s="388" t="s">
        <v>2</v>
      </c>
      <c r="E36" s="388">
        <v>0</v>
      </c>
      <c r="F36" s="388">
        <v>0</v>
      </c>
      <c r="G36" s="388">
        <v>0</v>
      </c>
      <c r="H36" s="388">
        <v>0</v>
      </c>
      <c r="I36" s="388">
        <v>0</v>
      </c>
    </row>
    <row r="37" spans="1:9">
      <c r="A37" s="41"/>
      <c r="B37" s="344" t="s">
        <v>97</v>
      </c>
      <c r="C37" s="388">
        <v>202404887</v>
      </c>
      <c r="D37" s="388">
        <v>202404887</v>
      </c>
      <c r="E37" s="388">
        <v>0</v>
      </c>
      <c r="F37" s="388">
        <v>0</v>
      </c>
      <c r="G37" s="388">
        <v>0</v>
      </c>
      <c r="H37" s="388">
        <v>0</v>
      </c>
      <c r="I37" s="388">
        <v>202404887</v>
      </c>
    </row>
    <row r="38" spans="1:9">
      <c r="A38" s="41"/>
      <c r="B38" s="344" t="s">
        <v>100</v>
      </c>
      <c r="C38" s="388">
        <v>4002295928</v>
      </c>
      <c r="D38" s="388">
        <v>4002295928</v>
      </c>
      <c r="E38" s="388">
        <v>0</v>
      </c>
      <c r="F38" s="388">
        <v>0</v>
      </c>
      <c r="G38" s="388">
        <v>0</v>
      </c>
      <c r="H38" s="388">
        <v>0</v>
      </c>
      <c r="I38" s="388">
        <v>4002295928</v>
      </c>
    </row>
    <row r="39" spans="1:9">
      <c r="A39" s="41"/>
      <c r="B39" s="344" t="s">
        <v>101</v>
      </c>
      <c r="C39" s="388">
        <v>952072596</v>
      </c>
      <c r="D39" s="388">
        <v>952072596</v>
      </c>
      <c r="E39" s="388">
        <v>0</v>
      </c>
      <c r="F39" s="388">
        <v>0</v>
      </c>
      <c r="G39" s="388">
        <v>0</v>
      </c>
      <c r="H39" s="388">
        <v>0</v>
      </c>
      <c r="I39" s="388">
        <v>952072596</v>
      </c>
    </row>
    <row r="40" spans="1:9">
      <c r="A40" s="41"/>
      <c r="B40" s="344" t="s">
        <v>703</v>
      </c>
      <c r="C40" s="388">
        <v>255802784</v>
      </c>
      <c r="D40" s="388">
        <v>255802784</v>
      </c>
      <c r="E40" s="388">
        <v>0</v>
      </c>
      <c r="F40" s="388">
        <v>0</v>
      </c>
      <c r="G40" s="388">
        <v>0</v>
      </c>
      <c r="H40" s="388">
        <v>0</v>
      </c>
      <c r="I40" s="388">
        <v>255802784</v>
      </c>
    </row>
    <row r="41" spans="1:9">
      <c r="A41" s="41"/>
      <c r="B41" s="344" t="s">
        <v>103</v>
      </c>
      <c r="C41" s="388">
        <v>18736177</v>
      </c>
      <c r="D41" s="388">
        <v>18736177</v>
      </c>
      <c r="E41" s="388">
        <v>0</v>
      </c>
      <c r="F41" s="388">
        <v>0</v>
      </c>
      <c r="G41" s="388">
        <v>0</v>
      </c>
      <c r="H41" s="388">
        <v>0</v>
      </c>
      <c r="I41" s="388">
        <v>18736177</v>
      </c>
    </row>
    <row r="42" spans="1:9">
      <c r="A42" s="41"/>
      <c r="B42" s="344" t="s">
        <v>104</v>
      </c>
      <c r="C42" s="388">
        <v>756</v>
      </c>
      <c r="D42" s="388">
        <v>756</v>
      </c>
      <c r="E42" s="388">
        <v>0</v>
      </c>
      <c r="F42" s="388">
        <v>0</v>
      </c>
      <c r="G42" s="388">
        <v>0</v>
      </c>
      <c r="H42" s="388">
        <v>0</v>
      </c>
      <c r="I42" s="388">
        <v>756</v>
      </c>
    </row>
    <row r="43" spans="1:9">
      <c r="A43" s="41"/>
      <c r="B43" s="344" t="s">
        <v>105</v>
      </c>
      <c r="C43" s="388">
        <v>206161534</v>
      </c>
      <c r="D43" s="388">
        <v>206161534</v>
      </c>
      <c r="E43" s="388">
        <v>0</v>
      </c>
      <c r="F43" s="388">
        <v>0</v>
      </c>
      <c r="G43" s="388">
        <v>0</v>
      </c>
      <c r="H43" s="388">
        <v>0</v>
      </c>
      <c r="I43" s="388">
        <v>206161534</v>
      </c>
    </row>
    <row r="44" spans="1:9">
      <c r="A44" s="41"/>
      <c r="B44" s="344" t="s">
        <v>702</v>
      </c>
      <c r="C44" s="388">
        <v>1531123225</v>
      </c>
      <c r="D44" s="388">
        <v>1531123225</v>
      </c>
      <c r="E44" s="388">
        <v>0</v>
      </c>
      <c r="F44" s="388">
        <v>0</v>
      </c>
      <c r="G44" s="388">
        <v>0</v>
      </c>
      <c r="H44" s="388">
        <v>0</v>
      </c>
      <c r="I44" s="388">
        <v>1531123225</v>
      </c>
    </row>
    <row r="45" spans="1:9">
      <c r="B45" s="337" t="s">
        <v>106</v>
      </c>
      <c r="C45" s="248">
        <v>65891823806</v>
      </c>
      <c r="D45" s="248">
        <v>65891823806</v>
      </c>
      <c r="E45" s="388">
        <v>0</v>
      </c>
      <c r="F45" s="388">
        <v>0</v>
      </c>
      <c r="G45" s="388">
        <v>0</v>
      </c>
      <c r="H45" s="388">
        <v>0</v>
      </c>
      <c r="I45" s="248">
        <v>65891823806</v>
      </c>
    </row>
    <row r="46" spans="1:9">
      <c r="B46" s="337" t="s">
        <v>757</v>
      </c>
      <c r="C46" s="389">
        <v>8780545260</v>
      </c>
      <c r="D46" s="389">
        <v>8780545260</v>
      </c>
      <c r="E46" s="388">
        <v>0</v>
      </c>
      <c r="F46" s="388">
        <v>0</v>
      </c>
      <c r="G46" s="388">
        <v>0</v>
      </c>
      <c r="H46" s="388">
        <v>0</v>
      </c>
      <c r="I46" s="389">
        <v>8780545260</v>
      </c>
    </row>
    <row r="47" spans="1:9">
      <c r="B47" s="337" t="s">
        <v>113</v>
      </c>
      <c r="C47" s="248">
        <v>74672369066</v>
      </c>
      <c r="D47" s="248">
        <v>74672369066</v>
      </c>
      <c r="E47" s="388">
        <v>0</v>
      </c>
      <c r="F47" s="388">
        <v>0</v>
      </c>
      <c r="G47" s="388">
        <v>0</v>
      </c>
      <c r="H47" s="388">
        <v>0</v>
      </c>
      <c r="I47" s="248">
        <v>74672369066</v>
      </c>
    </row>
  </sheetData>
  <mergeCells count="5">
    <mergeCell ref="B5:I5"/>
    <mergeCell ref="B8:B10"/>
    <mergeCell ref="C8:C10"/>
    <mergeCell ref="D8:D10"/>
    <mergeCell ref="E8:I9"/>
  </mergeCells>
  <hyperlinks>
    <hyperlink ref="A1" location="Content!A1" display="Content"/>
  </hyperlinks>
  <pageMargins left="0.7" right="0.7" top="0.75" bottom="0.75" header="0.3" footer="0.3"/>
  <pageSetup paperSize="9" scale="75" orientation="landscape"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autoPageBreaks="0"/>
  </sheetPr>
  <dimension ref="A1:H24"/>
  <sheetViews>
    <sheetView showGridLines="0" zoomScaleNormal="100" workbookViewId="0">
      <selection activeCell="D17" sqref="D17"/>
    </sheetView>
  </sheetViews>
  <sheetFormatPr defaultColWidth="9.109375" defaultRowHeight="10.199999999999999"/>
  <cols>
    <col min="1" max="1" width="2.77734375" style="22" customWidth="1"/>
    <col min="2" max="2" width="4.88671875" style="22" customWidth="1"/>
    <col min="3" max="3" width="36.109375" style="84" customWidth="1"/>
    <col min="4" max="8" width="12.6640625" style="22" customWidth="1"/>
    <col min="9" max="16384" width="9.109375" style="22"/>
  </cols>
  <sheetData>
    <row r="1" spans="1:8">
      <c r="A1" s="105" t="s">
        <v>856</v>
      </c>
    </row>
    <row r="3" spans="1:8">
      <c r="C3" s="117"/>
    </row>
    <row r="4" spans="1:8">
      <c r="C4" s="117"/>
    </row>
    <row r="5" spans="1:8">
      <c r="B5" s="25" t="s">
        <v>508</v>
      </c>
    </row>
    <row r="7" spans="1:8">
      <c r="E7" s="63"/>
      <c r="F7" s="63"/>
      <c r="G7" s="63"/>
      <c r="H7" s="63"/>
    </row>
    <row r="8" spans="1:8">
      <c r="B8" s="465"/>
      <c r="C8" s="465"/>
      <c r="D8" s="465" t="s">
        <v>1</v>
      </c>
      <c r="E8" s="465" t="s">
        <v>509</v>
      </c>
      <c r="F8" s="465"/>
      <c r="G8" s="465"/>
      <c r="H8" s="465"/>
    </row>
    <row r="9" spans="1:8" ht="20.399999999999999">
      <c r="B9" s="465"/>
      <c r="C9" s="465"/>
      <c r="D9" s="466"/>
      <c r="E9" s="327" t="s">
        <v>510</v>
      </c>
      <c r="F9" s="327" t="s">
        <v>511</v>
      </c>
      <c r="G9" s="327" t="s">
        <v>512</v>
      </c>
      <c r="H9" s="327" t="s">
        <v>513</v>
      </c>
    </row>
    <row r="10" spans="1:8" ht="20.399999999999999">
      <c r="B10" s="82">
        <v>1</v>
      </c>
      <c r="C10" s="343" t="s">
        <v>514</v>
      </c>
      <c r="D10" s="389">
        <v>74672369066</v>
      </c>
      <c r="E10" s="389">
        <v>66064447687</v>
      </c>
      <c r="F10" s="389">
        <v>8346778332</v>
      </c>
      <c r="G10" s="388">
        <v>0</v>
      </c>
      <c r="H10" s="389">
        <v>5906619</v>
      </c>
    </row>
    <row r="11" spans="1:8" ht="20.399999999999999">
      <c r="B11" s="85">
        <v>2</v>
      </c>
      <c r="C11" s="344" t="s">
        <v>515</v>
      </c>
      <c r="D11" s="388">
        <v>0</v>
      </c>
      <c r="E11" s="388">
        <v>0</v>
      </c>
      <c r="F11" s="388">
        <v>0</v>
      </c>
      <c r="G11" s="388">
        <v>0</v>
      </c>
      <c r="H11" s="388">
        <v>0</v>
      </c>
    </row>
    <row r="12" spans="1:8" ht="20.399999999999999">
      <c r="B12" s="85">
        <v>3</v>
      </c>
      <c r="C12" s="344" t="s">
        <v>516</v>
      </c>
      <c r="D12" s="388">
        <v>74672369066</v>
      </c>
      <c r="E12" s="388">
        <v>66064447687</v>
      </c>
      <c r="F12" s="388">
        <v>8346778332</v>
      </c>
      <c r="G12" s="388">
        <v>0</v>
      </c>
      <c r="H12" s="388">
        <v>5906619</v>
      </c>
    </row>
    <row r="13" spans="1:8">
      <c r="B13" s="85">
        <v>4</v>
      </c>
      <c r="C13" s="344" t="s">
        <v>517</v>
      </c>
      <c r="D13" s="388">
        <v>24177222320</v>
      </c>
      <c r="E13" s="388">
        <v>5157747769</v>
      </c>
      <c r="F13" s="388">
        <v>0</v>
      </c>
      <c r="G13" s="388">
        <v>0</v>
      </c>
      <c r="H13" s="388">
        <v>0</v>
      </c>
    </row>
    <row r="14" spans="1:8">
      <c r="B14" s="85">
        <v>5</v>
      </c>
      <c r="C14" s="344" t="s">
        <v>1035</v>
      </c>
      <c r="D14" s="388">
        <v>54158796</v>
      </c>
      <c r="E14" s="388" t="s">
        <v>2</v>
      </c>
      <c r="F14" s="388">
        <v>54158796</v>
      </c>
      <c r="G14" s="388">
        <v>0</v>
      </c>
      <c r="H14" s="388">
        <v>0</v>
      </c>
    </row>
    <row r="15" spans="1:8" ht="20.399999999999999">
      <c r="B15" s="85">
        <v>6</v>
      </c>
      <c r="C15" s="345" t="s">
        <v>518</v>
      </c>
      <c r="D15" s="388">
        <v>0</v>
      </c>
      <c r="E15" s="388">
        <v>0</v>
      </c>
      <c r="F15" s="388">
        <v>0</v>
      </c>
      <c r="G15" s="388">
        <v>0</v>
      </c>
      <c r="H15" s="388">
        <v>0</v>
      </c>
    </row>
    <row r="16" spans="1:8">
      <c r="B16" s="85">
        <v>7</v>
      </c>
      <c r="C16" s="345" t="s">
        <v>522</v>
      </c>
      <c r="D16" s="388">
        <v>0</v>
      </c>
      <c r="E16" s="388">
        <v>0</v>
      </c>
      <c r="F16" s="388">
        <v>0</v>
      </c>
      <c r="G16" s="388">
        <v>0</v>
      </c>
      <c r="H16" s="388">
        <v>0</v>
      </c>
    </row>
    <row r="17" spans="2:8">
      <c r="B17" s="85">
        <v>8</v>
      </c>
      <c r="C17" s="345" t="s">
        <v>523</v>
      </c>
      <c r="D17" s="388">
        <v>0</v>
      </c>
      <c r="E17" s="388">
        <v>0</v>
      </c>
      <c r="F17" s="388">
        <v>0</v>
      </c>
      <c r="G17" s="388">
        <v>0</v>
      </c>
      <c r="H17" s="388">
        <v>0</v>
      </c>
    </row>
    <row r="18" spans="2:8">
      <c r="B18" s="85">
        <v>9</v>
      </c>
      <c r="C18" s="345" t="s">
        <v>519</v>
      </c>
      <c r="D18" s="388">
        <v>194812064</v>
      </c>
      <c r="E18" s="388">
        <v>0</v>
      </c>
      <c r="F18" s="388">
        <v>194812064</v>
      </c>
      <c r="G18" s="388">
        <v>0</v>
      </c>
      <c r="H18" s="388">
        <v>0</v>
      </c>
    </row>
    <row r="19" spans="2:8">
      <c r="B19" s="85">
        <v>10</v>
      </c>
      <c r="C19" s="345" t="s">
        <v>520</v>
      </c>
      <c r="D19" s="388">
        <v>0</v>
      </c>
      <c r="E19" s="388">
        <v>0</v>
      </c>
      <c r="F19" s="388">
        <v>0</v>
      </c>
      <c r="G19" s="388">
        <v>0</v>
      </c>
      <c r="H19" s="388">
        <v>0</v>
      </c>
    </row>
    <row r="20" spans="2:8">
      <c r="B20" s="114">
        <v>11</v>
      </c>
      <c r="C20" s="343" t="s">
        <v>521</v>
      </c>
      <c r="D20" s="389">
        <v>99098562246</v>
      </c>
      <c r="E20" s="389">
        <v>71222195456</v>
      </c>
      <c r="F20" s="389">
        <v>8595749192</v>
      </c>
      <c r="G20" s="388">
        <v>0</v>
      </c>
      <c r="H20" s="389">
        <v>5906619</v>
      </c>
    </row>
    <row r="21" spans="2:8">
      <c r="B21" s="86" t="s">
        <v>857</v>
      </c>
      <c r="D21" s="74"/>
    </row>
    <row r="22" spans="2:8">
      <c r="B22" s="86"/>
      <c r="D22" s="58"/>
      <c r="E22" s="58"/>
      <c r="F22" s="58"/>
      <c r="G22" s="58"/>
      <c r="H22" s="58"/>
    </row>
    <row r="24" spans="2:8">
      <c r="D24" s="68"/>
      <c r="E24" s="68"/>
      <c r="F24" s="68"/>
      <c r="G24" s="68"/>
      <c r="H24" s="68"/>
    </row>
  </sheetData>
  <mergeCells count="3">
    <mergeCell ref="B8:C9"/>
    <mergeCell ref="D8:D9"/>
    <mergeCell ref="E8:H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autoPageBreaks="0"/>
  </sheetPr>
  <dimension ref="A1:I16"/>
  <sheetViews>
    <sheetView showGridLines="0" zoomScaleNormal="100" workbookViewId="0">
      <selection activeCell="B8" sqref="B8:B9"/>
    </sheetView>
  </sheetViews>
  <sheetFormatPr defaultColWidth="9.109375" defaultRowHeight="10.199999999999999"/>
  <cols>
    <col min="1" max="1" width="3.109375" style="22" customWidth="1"/>
    <col min="2" max="2" width="15.88671875" style="22" customWidth="1"/>
    <col min="3" max="3" width="19.88671875" style="21" customWidth="1"/>
    <col min="4" max="4" width="15.44140625" style="22" customWidth="1"/>
    <col min="5" max="5" width="11.109375" style="22" customWidth="1"/>
    <col min="6" max="6" width="10.109375" style="22" customWidth="1"/>
    <col min="7" max="7" width="7.5546875" style="22" customWidth="1"/>
    <col min="8" max="8" width="12.44140625" style="22" customWidth="1"/>
    <col min="9" max="16384" width="9.109375" style="22"/>
  </cols>
  <sheetData>
    <row r="1" spans="1:9">
      <c r="A1" s="105" t="s">
        <v>856</v>
      </c>
    </row>
    <row r="3" spans="1:9">
      <c r="C3" s="117"/>
    </row>
    <row r="4" spans="1:9">
      <c r="C4" s="117"/>
    </row>
    <row r="5" spans="1:9">
      <c r="B5" s="25" t="s">
        <v>496</v>
      </c>
    </row>
    <row r="8" spans="1:9">
      <c r="B8" s="467" t="s">
        <v>497</v>
      </c>
      <c r="C8" s="467" t="s">
        <v>498</v>
      </c>
      <c r="D8" s="468" t="s">
        <v>499</v>
      </c>
      <c r="E8" s="469"/>
      <c r="F8" s="469"/>
      <c r="G8" s="470"/>
      <c r="H8" s="466" t="s">
        <v>500</v>
      </c>
    </row>
    <row r="9" spans="1:9" ht="30.6">
      <c r="B9" s="467"/>
      <c r="C9" s="467"/>
      <c r="D9" s="83" t="s">
        <v>501</v>
      </c>
      <c r="E9" s="83" t="s">
        <v>502</v>
      </c>
      <c r="F9" s="83" t="s">
        <v>503</v>
      </c>
      <c r="G9" s="83" t="s">
        <v>504</v>
      </c>
      <c r="H9" s="471"/>
      <c r="I9" s="87"/>
    </row>
    <row r="10" spans="1:9" ht="20.399999999999999">
      <c r="B10" s="16" t="s">
        <v>429</v>
      </c>
      <c r="C10" s="17" t="s">
        <v>505</v>
      </c>
      <c r="D10" s="17" t="s">
        <v>430</v>
      </c>
      <c r="E10" s="16"/>
      <c r="F10" s="16"/>
      <c r="G10" s="16"/>
      <c r="H10" s="17" t="s">
        <v>506</v>
      </c>
      <c r="I10" s="78"/>
    </row>
    <row r="11" spans="1:9" ht="20.399999999999999">
      <c r="B11" s="16" t="s">
        <v>431</v>
      </c>
      <c r="C11" s="17" t="s">
        <v>505</v>
      </c>
      <c r="D11" s="17" t="s">
        <v>430</v>
      </c>
      <c r="E11" s="17"/>
      <c r="F11" s="16"/>
      <c r="G11" s="16"/>
      <c r="H11" s="17" t="s">
        <v>507</v>
      </c>
      <c r="I11" s="78"/>
    </row>
    <row r="12" spans="1:9" ht="20.399999999999999">
      <c r="B12" s="16" t="s">
        <v>761</v>
      </c>
      <c r="C12" s="17" t="s">
        <v>505</v>
      </c>
      <c r="D12" s="17" t="s">
        <v>430</v>
      </c>
      <c r="E12" s="16"/>
      <c r="F12" s="16"/>
      <c r="G12" s="17"/>
      <c r="H12" s="17" t="s">
        <v>762</v>
      </c>
      <c r="I12" s="78"/>
    </row>
    <row r="13" spans="1:9">
      <c r="I13" s="87"/>
    </row>
    <row r="14" spans="1:9">
      <c r="I14" s="87"/>
    </row>
    <row r="15" spans="1:9">
      <c r="I15" s="87"/>
    </row>
    <row r="16" spans="1:9">
      <c r="I16" s="87"/>
    </row>
  </sheetData>
  <mergeCells count="4">
    <mergeCell ref="B8:B9"/>
    <mergeCell ref="C8:C9"/>
    <mergeCell ref="D8:G8"/>
    <mergeCell ref="H8:H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0">
    <pageSetUpPr autoPageBreaks="0"/>
  </sheetPr>
  <dimension ref="A1:M21"/>
  <sheetViews>
    <sheetView showGridLines="0" zoomScaleNormal="100" workbookViewId="0">
      <selection activeCell="D8" sqref="D8"/>
    </sheetView>
  </sheetViews>
  <sheetFormatPr defaultColWidth="9.109375" defaultRowHeight="10.199999999999999"/>
  <cols>
    <col min="1" max="1" width="3" style="1" customWidth="1"/>
    <col min="2" max="2" width="3.44140625" style="1" customWidth="1"/>
    <col min="3" max="3" width="24.88671875" style="2" customWidth="1"/>
    <col min="4" max="4" width="9.21875" style="48" customWidth="1"/>
    <col min="5" max="13" width="9.21875" style="1" customWidth="1"/>
    <col min="14" max="14" width="14.109375" style="1" customWidth="1"/>
    <col min="15" max="16384" width="9.109375" style="1"/>
  </cols>
  <sheetData>
    <row r="1" spans="1:13">
      <c r="A1" s="105" t="s">
        <v>856</v>
      </c>
    </row>
    <row r="2" spans="1:13">
      <c r="A2" s="105"/>
    </row>
    <row r="3" spans="1:13">
      <c r="A3" s="105"/>
    </row>
    <row r="5" spans="1:13" s="44" customFormat="1">
      <c r="B5" s="44" t="s">
        <v>445</v>
      </c>
      <c r="C5" s="45"/>
      <c r="D5" s="46"/>
    </row>
    <row r="6" spans="1:13" s="44" customFormat="1">
      <c r="C6" s="45"/>
      <c r="D6" s="46"/>
    </row>
    <row r="7" spans="1:13">
      <c r="D7" s="56"/>
      <c r="E7" s="56"/>
      <c r="F7" s="56"/>
      <c r="G7" s="56"/>
      <c r="H7" s="56"/>
      <c r="I7" s="56"/>
      <c r="J7" s="56"/>
      <c r="K7" s="56"/>
    </row>
    <row r="8" spans="1:13" ht="30.6">
      <c r="B8" s="472"/>
      <c r="C8" s="473"/>
      <c r="D8" s="200" t="s">
        <v>265</v>
      </c>
      <c r="E8" s="200" t="s">
        <v>446</v>
      </c>
      <c r="F8" s="200" t="s">
        <v>447</v>
      </c>
      <c r="G8" s="200" t="s">
        <v>427</v>
      </c>
      <c r="H8" s="200" t="s">
        <v>448</v>
      </c>
      <c r="I8" s="200" t="s">
        <v>208</v>
      </c>
      <c r="J8" s="200" t="s">
        <v>786</v>
      </c>
      <c r="K8" s="200" t="s">
        <v>787</v>
      </c>
      <c r="L8" s="200" t="s">
        <v>449</v>
      </c>
      <c r="M8" s="200" t="s">
        <v>450</v>
      </c>
    </row>
    <row r="9" spans="1:13">
      <c r="B9" s="37">
        <v>1</v>
      </c>
      <c r="C9" s="298" t="s">
        <v>788</v>
      </c>
      <c r="D9" s="323">
        <v>0</v>
      </c>
      <c r="E9" s="323">
        <v>348890</v>
      </c>
      <c r="F9" s="323">
        <v>1921</v>
      </c>
      <c r="G9" s="323">
        <v>0.11</v>
      </c>
      <c r="H9" s="323">
        <v>0</v>
      </c>
      <c r="I9" s="323">
        <v>26852</v>
      </c>
      <c r="J9" s="247">
        <v>18020</v>
      </c>
      <c r="K9" s="323">
        <v>197842</v>
      </c>
      <c r="L9" s="323">
        <v>187167</v>
      </c>
      <c r="M9" s="323">
        <v>10674</v>
      </c>
    </row>
    <row r="10" spans="1:13">
      <c r="B10" s="37">
        <f>B9+1</f>
        <v>2</v>
      </c>
      <c r="C10" s="299" t="s">
        <v>451</v>
      </c>
      <c r="D10" s="323">
        <v>0</v>
      </c>
      <c r="E10" s="323">
        <v>0</v>
      </c>
      <c r="F10" s="323">
        <v>0</v>
      </c>
      <c r="G10" s="323">
        <v>0</v>
      </c>
      <c r="H10" s="323">
        <v>0</v>
      </c>
      <c r="I10" s="323">
        <v>0</v>
      </c>
      <c r="J10" s="323">
        <v>0</v>
      </c>
      <c r="K10" s="323">
        <v>0</v>
      </c>
      <c r="L10" s="323">
        <v>0</v>
      </c>
      <c r="M10" s="323">
        <v>0</v>
      </c>
    </row>
    <row r="11" spans="1:13">
      <c r="B11" s="37">
        <f t="shared" ref="B11:B20" si="0">B10+1</f>
        <v>3</v>
      </c>
      <c r="C11" s="299" t="s">
        <v>452</v>
      </c>
      <c r="D11" s="323">
        <v>0</v>
      </c>
      <c r="E11" s="323">
        <v>10158</v>
      </c>
      <c r="F11" s="323">
        <v>13914</v>
      </c>
      <c r="G11" s="323">
        <v>342429</v>
      </c>
      <c r="H11" s="323" t="s">
        <v>2</v>
      </c>
      <c r="I11" s="323">
        <v>176084</v>
      </c>
      <c r="J11" s="247">
        <v>151945</v>
      </c>
      <c r="K11" s="323">
        <v>347265</v>
      </c>
      <c r="L11" s="323">
        <v>155294</v>
      </c>
      <c r="M11" s="323">
        <v>191972</v>
      </c>
    </row>
    <row r="12" spans="1:13">
      <c r="B12" s="37">
        <f t="shared" si="0"/>
        <v>4</v>
      </c>
      <c r="C12" s="299" t="s">
        <v>453</v>
      </c>
      <c r="D12" s="323">
        <v>0</v>
      </c>
      <c r="E12" s="323">
        <v>0</v>
      </c>
      <c r="F12" s="323">
        <v>0</v>
      </c>
      <c r="G12" s="323">
        <v>0</v>
      </c>
      <c r="H12" s="323">
        <v>0</v>
      </c>
      <c r="I12" s="323">
        <v>0</v>
      </c>
      <c r="J12" s="323">
        <v>0</v>
      </c>
      <c r="K12" s="323">
        <v>0</v>
      </c>
      <c r="L12" s="323">
        <v>0</v>
      </c>
      <c r="M12" s="323">
        <v>0</v>
      </c>
    </row>
    <row r="13" spans="1:13">
      <c r="B13" s="37">
        <f t="shared" si="0"/>
        <v>5</v>
      </c>
      <c r="C13" s="299" t="s">
        <v>454</v>
      </c>
      <c r="D13" s="323">
        <v>0</v>
      </c>
      <c r="E13" s="323">
        <v>0</v>
      </c>
      <c r="F13" s="323">
        <v>0</v>
      </c>
      <c r="G13" s="323">
        <v>0</v>
      </c>
      <c r="H13" s="323">
        <v>0</v>
      </c>
      <c r="I13" s="323">
        <v>0</v>
      </c>
      <c r="J13" s="323">
        <v>0</v>
      </c>
      <c r="K13" s="323">
        <v>0</v>
      </c>
      <c r="L13" s="323">
        <v>0</v>
      </c>
      <c r="M13" s="323">
        <v>0</v>
      </c>
    </row>
    <row r="14" spans="1:13">
      <c r="B14" s="37">
        <f t="shared" si="0"/>
        <v>6</v>
      </c>
      <c r="C14" s="299" t="s">
        <v>455</v>
      </c>
      <c r="D14" s="323">
        <v>0</v>
      </c>
      <c r="E14" s="323">
        <v>0</v>
      </c>
      <c r="F14" s="323">
        <v>0</v>
      </c>
      <c r="G14" s="323">
        <v>0</v>
      </c>
      <c r="H14" s="323">
        <v>0</v>
      </c>
      <c r="I14" s="323">
        <v>141978</v>
      </c>
      <c r="J14" s="247">
        <v>47053</v>
      </c>
      <c r="K14" s="323">
        <v>94515</v>
      </c>
      <c r="L14" s="323">
        <v>85064</v>
      </c>
      <c r="M14" s="323">
        <v>9452</v>
      </c>
    </row>
    <row r="15" spans="1:13">
      <c r="B15" s="37">
        <f t="shared" si="0"/>
        <v>7</v>
      </c>
      <c r="C15" s="299" t="s">
        <v>199</v>
      </c>
      <c r="D15" s="323">
        <v>0</v>
      </c>
      <c r="E15" s="323">
        <v>0</v>
      </c>
      <c r="F15" s="323">
        <v>0</v>
      </c>
      <c r="G15" s="323">
        <v>0</v>
      </c>
      <c r="H15" s="323">
        <v>0</v>
      </c>
      <c r="I15" s="323">
        <v>0</v>
      </c>
      <c r="J15" s="323">
        <v>0</v>
      </c>
      <c r="K15" s="323">
        <v>0</v>
      </c>
      <c r="L15" s="323">
        <v>0</v>
      </c>
      <c r="M15" s="323">
        <v>0</v>
      </c>
    </row>
    <row r="16" spans="1:13">
      <c r="B16" s="37">
        <f t="shared" si="0"/>
        <v>8</v>
      </c>
      <c r="C16" s="299" t="s">
        <v>456</v>
      </c>
      <c r="D16" s="323">
        <v>0</v>
      </c>
      <c r="E16" s="323">
        <v>0</v>
      </c>
      <c r="F16" s="323">
        <v>0</v>
      </c>
      <c r="G16" s="323">
        <v>0</v>
      </c>
      <c r="H16" s="323">
        <v>0</v>
      </c>
      <c r="I16" s="323">
        <v>0</v>
      </c>
      <c r="J16" s="323">
        <v>0</v>
      </c>
      <c r="K16" s="323">
        <v>0</v>
      </c>
      <c r="L16" s="323">
        <v>0</v>
      </c>
      <c r="M16" s="323">
        <v>0</v>
      </c>
    </row>
    <row r="17" spans="2:13">
      <c r="B17" s="37">
        <f t="shared" si="0"/>
        <v>9</v>
      </c>
      <c r="C17" s="299" t="s">
        <v>457</v>
      </c>
      <c r="D17" s="323">
        <v>0</v>
      </c>
      <c r="E17" s="323">
        <v>0</v>
      </c>
      <c r="F17" s="323">
        <v>0</v>
      </c>
      <c r="G17" s="323">
        <v>0</v>
      </c>
      <c r="H17" s="323">
        <v>0</v>
      </c>
      <c r="I17" s="323">
        <v>0</v>
      </c>
      <c r="J17" s="323">
        <v>0</v>
      </c>
      <c r="K17" s="323">
        <v>0</v>
      </c>
      <c r="L17" s="323">
        <v>0</v>
      </c>
      <c r="M17" s="323">
        <v>0</v>
      </c>
    </row>
    <row r="18" spans="2:13">
      <c r="B18" s="37">
        <f t="shared" si="0"/>
        <v>10</v>
      </c>
      <c r="C18" s="299" t="s">
        <v>458</v>
      </c>
      <c r="D18" s="323">
        <v>0</v>
      </c>
      <c r="E18" s="323">
        <v>0</v>
      </c>
      <c r="F18" s="323">
        <v>0</v>
      </c>
      <c r="G18" s="323">
        <v>0</v>
      </c>
      <c r="H18" s="323">
        <v>0</v>
      </c>
      <c r="I18" s="323">
        <v>0</v>
      </c>
      <c r="J18" s="323">
        <v>0</v>
      </c>
      <c r="K18" s="323">
        <v>0</v>
      </c>
      <c r="L18" s="323">
        <v>0</v>
      </c>
      <c r="M18" s="323">
        <v>0</v>
      </c>
    </row>
    <row r="19" spans="2:13">
      <c r="B19" s="37">
        <f t="shared" si="0"/>
        <v>11</v>
      </c>
      <c r="C19" s="299" t="s">
        <v>208</v>
      </c>
      <c r="D19" s="323">
        <v>0</v>
      </c>
      <c r="E19" s="323">
        <v>0</v>
      </c>
      <c r="F19" s="323">
        <v>0</v>
      </c>
      <c r="G19" s="323">
        <v>0</v>
      </c>
      <c r="H19" s="323">
        <v>0</v>
      </c>
      <c r="I19" s="323">
        <v>0</v>
      </c>
      <c r="J19" s="323">
        <v>0</v>
      </c>
      <c r="K19" s="323">
        <v>0</v>
      </c>
      <c r="L19" s="323">
        <v>0</v>
      </c>
      <c r="M19" s="323">
        <v>0</v>
      </c>
    </row>
    <row r="20" spans="2:13">
      <c r="B20" s="47">
        <f t="shared" si="0"/>
        <v>12</v>
      </c>
      <c r="C20" s="300" t="s">
        <v>459</v>
      </c>
      <c r="D20" s="390"/>
      <c r="E20" s="390"/>
      <c r="F20" s="390"/>
      <c r="G20" s="390"/>
      <c r="H20" s="390"/>
      <c r="I20" s="390"/>
      <c r="J20" s="390"/>
      <c r="K20" s="322">
        <v>639622</v>
      </c>
      <c r="L20" s="322">
        <v>427525</v>
      </c>
      <c r="M20" s="322">
        <v>212097</v>
      </c>
    </row>
    <row r="21" spans="2:13">
      <c r="D21" s="56"/>
      <c r="E21" s="56"/>
      <c r="F21" s="56"/>
      <c r="G21" s="56"/>
      <c r="H21" s="56"/>
      <c r="I21" s="56"/>
      <c r="J21" s="56"/>
      <c r="K21" s="56"/>
    </row>
  </sheetData>
  <mergeCells count="1">
    <mergeCell ref="B8:C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autoPageBreaks="0"/>
  </sheetPr>
  <dimension ref="A1:E99"/>
  <sheetViews>
    <sheetView showGridLines="0" zoomScaleNormal="100" workbookViewId="0">
      <selection activeCell="B100" sqref="B100"/>
    </sheetView>
  </sheetViews>
  <sheetFormatPr defaultColWidth="9.109375" defaultRowHeight="10.199999999999999"/>
  <cols>
    <col min="1" max="1" width="3" style="39" customWidth="1"/>
    <col min="2" max="2" width="5.88671875" style="22" customWidth="1"/>
    <col min="3" max="3" width="51.88671875" style="118" customWidth="1"/>
    <col min="4" max="4" width="18.88671875" style="22" customWidth="1"/>
    <col min="5" max="5" width="17.88671875" style="39" customWidth="1"/>
    <col min="6" max="16384" width="9.109375" style="39"/>
  </cols>
  <sheetData>
    <row r="1" spans="1:4">
      <c r="A1" s="105" t="s">
        <v>856</v>
      </c>
    </row>
    <row r="3" spans="1:4">
      <c r="B3" s="6" t="s">
        <v>114</v>
      </c>
    </row>
    <row r="4" spans="1:4">
      <c r="B4" s="6"/>
    </row>
    <row r="5" spans="1:4">
      <c r="B5" s="6"/>
    </row>
    <row r="6" spans="1:4">
      <c r="B6" s="25" t="s">
        <v>115</v>
      </c>
    </row>
    <row r="7" spans="1:4">
      <c r="B7" s="25"/>
    </row>
    <row r="8" spans="1:4">
      <c r="B8" s="25"/>
    </row>
    <row r="9" spans="1:4">
      <c r="B9" s="465" t="s">
        <v>115</v>
      </c>
      <c r="C9" s="465"/>
      <c r="D9" s="466"/>
    </row>
    <row r="10" spans="1:4">
      <c r="B10" s="126">
        <v>1</v>
      </c>
      <c r="C10" s="49" t="s">
        <v>116</v>
      </c>
      <c r="D10" s="197" t="s">
        <v>18</v>
      </c>
    </row>
    <row r="11" spans="1:4">
      <c r="B11" s="75">
        <v>2</v>
      </c>
      <c r="C11" s="50" t="s">
        <v>117</v>
      </c>
      <c r="D11" s="8" t="s">
        <v>14</v>
      </c>
    </row>
    <row r="12" spans="1:4">
      <c r="B12" s="75">
        <v>3</v>
      </c>
      <c r="C12" s="50" t="s">
        <v>118</v>
      </c>
      <c r="D12" s="8" t="s">
        <v>1140</v>
      </c>
    </row>
    <row r="13" spans="1:4">
      <c r="B13" s="75"/>
      <c r="C13" s="49" t="s">
        <v>119</v>
      </c>
      <c r="D13" s="340"/>
    </row>
    <row r="14" spans="1:4">
      <c r="B14" s="75">
        <v>4</v>
      </c>
      <c r="C14" s="50" t="s">
        <v>120</v>
      </c>
      <c r="D14" s="8" t="s">
        <v>156</v>
      </c>
    </row>
    <row r="15" spans="1:4">
      <c r="B15" s="75">
        <v>5</v>
      </c>
      <c r="C15" s="50" t="s">
        <v>121</v>
      </c>
      <c r="D15" s="8" t="s">
        <v>156</v>
      </c>
    </row>
    <row r="16" spans="1:4">
      <c r="B16" s="75">
        <v>6</v>
      </c>
      <c r="C16" s="50" t="s">
        <v>122</v>
      </c>
      <c r="D16" s="10" t="s">
        <v>157</v>
      </c>
    </row>
    <row r="17" spans="2:4">
      <c r="B17" s="75">
        <v>7</v>
      </c>
      <c r="C17" s="50" t="s">
        <v>123</v>
      </c>
      <c r="D17" s="8" t="s">
        <v>158</v>
      </c>
    </row>
    <row r="18" spans="2:4">
      <c r="B18" s="75">
        <v>8</v>
      </c>
      <c r="C18" s="50" t="s">
        <v>124</v>
      </c>
      <c r="D18" s="169">
        <v>1177748253</v>
      </c>
    </row>
    <row r="19" spans="2:4">
      <c r="B19" s="75"/>
      <c r="C19" s="49" t="s">
        <v>125</v>
      </c>
      <c r="D19" s="8" t="s">
        <v>19</v>
      </c>
    </row>
    <row r="20" spans="2:4">
      <c r="B20" s="75">
        <v>9</v>
      </c>
      <c r="C20" s="50" t="s">
        <v>126</v>
      </c>
      <c r="D20" s="10">
        <v>9.3000000000000007</v>
      </c>
    </row>
    <row r="21" spans="2:4">
      <c r="B21" s="75">
        <v>10</v>
      </c>
      <c r="C21" s="50" t="s">
        <v>127</v>
      </c>
      <c r="D21" s="10" t="s">
        <v>159</v>
      </c>
    </row>
    <row r="22" spans="2:4">
      <c r="B22" s="75">
        <v>12</v>
      </c>
      <c r="C22" s="50" t="s">
        <v>128</v>
      </c>
      <c r="D22" s="8" t="s">
        <v>160</v>
      </c>
    </row>
    <row r="23" spans="2:4">
      <c r="B23" s="75">
        <v>13</v>
      </c>
      <c r="C23" s="50" t="s">
        <v>129</v>
      </c>
      <c r="D23" s="8" t="s">
        <v>161</v>
      </c>
    </row>
    <row r="24" spans="2:4">
      <c r="B24" s="75">
        <v>14</v>
      </c>
      <c r="C24" s="50" t="s">
        <v>130</v>
      </c>
      <c r="D24" s="8" t="s">
        <v>162</v>
      </c>
    </row>
    <row r="25" spans="2:4" ht="26.25" customHeight="1">
      <c r="B25" s="75">
        <v>15</v>
      </c>
      <c r="C25" s="50" t="s">
        <v>131</v>
      </c>
      <c r="D25" s="8" t="s">
        <v>2</v>
      </c>
    </row>
    <row r="26" spans="2:4">
      <c r="B26" s="75">
        <v>16</v>
      </c>
      <c r="C26" s="50" t="s">
        <v>132</v>
      </c>
      <c r="D26" s="8" t="s">
        <v>2</v>
      </c>
    </row>
    <row r="27" spans="2:4">
      <c r="B27" s="75" t="s">
        <v>10</v>
      </c>
      <c r="C27" s="49" t="s">
        <v>133</v>
      </c>
      <c r="D27" s="340"/>
    </row>
    <row r="28" spans="2:4">
      <c r="B28" s="75">
        <v>17</v>
      </c>
      <c r="C28" s="50" t="s">
        <v>134</v>
      </c>
      <c r="D28" s="8" t="s">
        <v>1479</v>
      </c>
    </row>
    <row r="29" spans="2:4">
      <c r="B29" s="75">
        <v>18</v>
      </c>
      <c r="C29" s="50" t="s">
        <v>135</v>
      </c>
      <c r="D29" s="8" t="s">
        <v>14</v>
      </c>
    </row>
    <row r="30" spans="2:4">
      <c r="B30" s="75">
        <v>19</v>
      </c>
      <c r="C30" s="50" t="s">
        <v>136</v>
      </c>
      <c r="D30" s="8" t="s">
        <v>1480</v>
      </c>
    </row>
    <row r="31" spans="2:4">
      <c r="B31" s="75" t="s">
        <v>11</v>
      </c>
      <c r="C31" s="50" t="s">
        <v>137</v>
      </c>
      <c r="D31" s="8" t="s">
        <v>1481</v>
      </c>
    </row>
    <row r="32" spans="2:4">
      <c r="B32" s="75" t="s">
        <v>12</v>
      </c>
      <c r="C32" s="50" t="s">
        <v>138</v>
      </c>
      <c r="D32" s="8" t="s">
        <v>1481</v>
      </c>
    </row>
    <row r="33" spans="2:4">
      <c r="B33" s="75">
        <v>21</v>
      </c>
      <c r="C33" s="50" t="s">
        <v>139</v>
      </c>
      <c r="D33" s="8" t="s">
        <v>1480</v>
      </c>
    </row>
    <row r="34" spans="2:4">
      <c r="B34" s="75">
        <v>22</v>
      </c>
      <c r="C34" s="50" t="s">
        <v>140</v>
      </c>
      <c r="D34" s="8" t="s">
        <v>164</v>
      </c>
    </row>
    <row r="35" spans="2:4">
      <c r="B35" s="75">
        <v>23</v>
      </c>
      <c r="C35" s="50" t="s">
        <v>141</v>
      </c>
      <c r="D35" s="8" t="s">
        <v>1480</v>
      </c>
    </row>
    <row r="36" spans="2:4">
      <c r="B36" s="75">
        <v>24</v>
      </c>
      <c r="C36" s="50" t="s">
        <v>142</v>
      </c>
      <c r="D36" s="8" t="s">
        <v>2</v>
      </c>
    </row>
    <row r="37" spans="2:4">
      <c r="B37" s="75">
        <v>25</v>
      </c>
      <c r="C37" s="50" t="s">
        <v>143</v>
      </c>
      <c r="D37" s="8" t="s">
        <v>2</v>
      </c>
    </row>
    <row r="38" spans="2:4">
      <c r="B38" s="75">
        <v>26</v>
      </c>
      <c r="C38" s="50" t="s">
        <v>144</v>
      </c>
      <c r="D38" s="8" t="s">
        <v>2</v>
      </c>
    </row>
    <row r="39" spans="2:4">
      <c r="B39" s="75">
        <v>27</v>
      </c>
      <c r="C39" s="50" t="s">
        <v>145</v>
      </c>
      <c r="D39" s="8" t="s">
        <v>2</v>
      </c>
    </row>
    <row r="40" spans="2:4">
      <c r="B40" s="75">
        <v>28</v>
      </c>
      <c r="C40" s="50" t="s">
        <v>146</v>
      </c>
      <c r="D40" s="8" t="s">
        <v>2</v>
      </c>
    </row>
    <row r="41" spans="2:4">
      <c r="B41" s="75">
        <v>29</v>
      </c>
      <c r="C41" s="50" t="s">
        <v>147</v>
      </c>
      <c r="D41" s="8" t="s">
        <v>2</v>
      </c>
    </row>
    <row r="42" spans="2:4">
      <c r="B42" s="75">
        <v>30</v>
      </c>
      <c r="C42" s="50" t="s">
        <v>148</v>
      </c>
      <c r="D42" s="8" t="s">
        <v>1480</v>
      </c>
    </row>
    <row r="43" spans="2:4">
      <c r="B43" s="75">
        <v>31</v>
      </c>
      <c r="C43" s="50" t="s">
        <v>149</v>
      </c>
      <c r="D43" s="8" t="s">
        <v>2</v>
      </c>
    </row>
    <row r="44" spans="2:4">
      <c r="B44" s="75">
        <v>32</v>
      </c>
      <c r="C44" s="50" t="s">
        <v>150</v>
      </c>
      <c r="D44" s="8" t="s">
        <v>2</v>
      </c>
    </row>
    <row r="45" spans="2:4">
      <c r="B45" s="75">
        <v>33</v>
      </c>
      <c r="C45" s="50" t="s">
        <v>151</v>
      </c>
      <c r="D45" s="8" t="s">
        <v>2</v>
      </c>
    </row>
    <row r="46" spans="2:4">
      <c r="B46" s="75">
        <v>34</v>
      </c>
      <c r="C46" s="50" t="s">
        <v>152</v>
      </c>
      <c r="D46" s="8" t="s">
        <v>2</v>
      </c>
    </row>
    <row r="47" spans="2:4" ht="20.399999999999999">
      <c r="B47" s="75">
        <v>35</v>
      </c>
      <c r="C47" s="50" t="s">
        <v>153</v>
      </c>
      <c r="D47" s="8" t="s">
        <v>165</v>
      </c>
    </row>
    <row r="48" spans="2:4">
      <c r="B48" s="75">
        <v>36</v>
      </c>
      <c r="C48" s="50" t="s">
        <v>154</v>
      </c>
      <c r="D48" s="8" t="s">
        <v>1480</v>
      </c>
    </row>
    <row r="49" spans="2:5">
      <c r="B49" s="75">
        <v>37</v>
      </c>
      <c r="C49" s="50" t="s">
        <v>155</v>
      </c>
      <c r="D49" s="8" t="s">
        <v>2</v>
      </c>
    </row>
    <row r="50" spans="2:5">
      <c r="B50" s="25"/>
    </row>
    <row r="53" spans="2:5">
      <c r="B53" s="25" t="s">
        <v>166</v>
      </c>
    </row>
    <row r="56" spans="2:5">
      <c r="B56" s="466" t="s">
        <v>166</v>
      </c>
      <c r="C56" s="466"/>
      <c r="D56" s="466"/>
      <c r="E56" s="466"/>
    </row>
    <row r="57" spans="2:5">
      <c r="B57" s="19">
        <v>1</v>
      </c>
      <c r="C57" s="258" t="s">
        <v>116</v>
      </c>
      <c r="D57" s="19" t="s">
        <v>13</v>
      </c>
      <c r="E57" s="237" t="s">
        <v>13</v>
      </c>
    </row>
    <row r="58" spans="2:5" ht="11.25" customHeight="1">
      <c r="B58" s="8">
        <v>2</v>
      </c>
      <c r="C58" s="196" t="s">
        <v>1411</v>
      </c>
      <c r="D58" s="10" t="s">
        <v>14</v>
      </c>
      <c r="E58" s="27" t="s">
        <v>14</v>
      </c>
    </row>
    <row r="59" spans="2:5" ht="23.4" customHeight="1">
      <c r="B59" s="8">
        <v>3</v>
      </c>
      <c r="C59" s="196" t="s">
        <v>118</v>
      </c>
      <c r="D59" s="11" t="s">
        <v>1141</v>
      </c>
      <c r="E59" s="11" t="s">
        <v>1141</v>
      </c>
    </row>
    <row r="60" spans="2:5">
      <c r="B60" s="8"/>
      <c r="C60" s="258" t="s">
        <v>119</v>
      </c>
      <c r="D60" s="10"/>
      <c r="E60" s="27"/>
    </row>
    <row r="61" spans="2:5">
      <c r="B61" s="8">
        <v>4</v>
      </c>
      <c r="C61" s="196" t="s">
        <v>120</v>
      </c>
      <c r="D61" s="10" t="s">
        <v>170</v>
      </c>
      <c r="E61" s="27" t="s">
        <v>170</v>
      </c>
    </row>
    <row r="62" spans="2:5">
      <c r="B62" s="8">
        <v>5</v>
      </c>
      <c r="C62" s="196" t="s">
        <v>121</v>
      </c>
      <c r="D62" s="10" t="s">
        <v>170</v>
      </c>
      <c r="E62" s="27" t="s">
        <v>170</v>
      </c>
    </row>
    <row r="63" spans="2:5">
      <c r="B63" s="8">
        <v>6</v>
      </c>
      <c r="C63" s="196" t="s">
        <v>122</v>
      </c>
      <c r="D63" s="10" t="s">
        <v>157</v>
      </c>
      <c r="E63" s="27" t="s">
        <v>157</v>
      </c>
    </row>
    <row r="64" spans="2:5">
      <c r="B64" s="8">
        <v>7</v>
      </c>
      <c r="C64" s="196" t="s">
        <v>123</v>
      </c>
      <c r="D64" s="10" t="s">
        <v>171</v>
      </c>
      <c r="E64" s="27" t="s">
        <v>171</v>
      </c>
    </row>
    <row r="65" spans="2:5">
      <c r="B65" s="10">
        <v>8</v>
      </c>
      <c r="C65" s="196" t="s">
        <v>1412</v>
      </c>
      <c r="D65" s="238">
        <v>48500000</v>
      </c>
      <c r="E65" s="169">
        <v>120000000</v>
      </c>
    </row>
    <row r="66" spans="2:5">
      <c r="B66" s="8"/>
      <c r="C66" s="196" t="s">
        <v>125</v>
      </c>
      <c r="D66" s="10" t="s">
        <v>15</v>
      </c>
      <c r="E66" s="27" t="s">
        <v>15</v>
      </c>
    </row>
    <row r="67" spans="2:5">
      <c r="B67" s="8">
        <v>9</v>
      </c>
      <c r="C67" s="196" t="s">
        <v>1413</v>
      </c>
      <c r="D67" s="238">
        <v>48500000</v>
      </c>
      <c r="E67" s="169">
        <v>120000000</v>
      </c>
    </row>
    <row r="68" spans="2:5">
      <c r="B68" s="8" t="s">
        <v>8</v>
      </c>
      <c r="C68" s="196" t="s">
        <v>167</v>
      </c>
      <c r="D68" s="238">
        <v>48500000</v>
      </c>
      <c r="E68" s="169">
        <v>120000000</v>
      </c>
    </row>
    <row r="69" spans="2:5">
      <c r="B69" s="8" t="s">
        <v>9</v>
      </c>
      <c r="C69" s="196" t="s">
        <v>168</v>
      </c>
      <c r="D69" s="238">
        <v>48500000</v>
      </c>
      <c r="E69" s="169">
        <v>120000000</v>
      </c>
    </row>
    <row r="70" spans="2:5">
      <c r="B70" s="8">
        <v>10</v>
      </c>
      <c r="C70" s="196" t="s">
        <v>127</v>
      </c>
      <c r="D70" s="10" t="s">
        <v>1142</v>
      </c>
      <c r="E70" s="27" t="s">
        <v>1142</v>
      </c>
    </row>
    <row r="71" spans="2:5">
      <c r="B71" s="8">
        <v>11</v>
      </c>
      <c r="C71" s="196" t="s">
        <v>169</v>
      </c>
      <c r="D71" s="10" t="s">
        <v>1143</v>
      </c>
      <c r="E71" s="27" t="s">
        <v>1144</v>
      </c>
    </row>
    <row r="72" spans="2:5">
      <c r="B72" s="8">
        <v>12</v>
      </c>
      <c r="C72" s="196" t="s">
        <v>128</v>
      </c>
      <c r="D72" s="10" t="s">
        <v>1145</v>
      </c>
      <c r="E72" s="27" t="s">
        <v>1145</v>
      </c>
    </row>
    <row r="73" spans="2:5">
      <c r="B73" s="8">
        <v>13</v>
      </c>
      <c r="C73" s="196" t="s">
        <v>129</v>
      </c>
      <c r="D73" s="10" t="s">
        <v>1146</v>
      </c>
      <c r="E73" s="27" t="s">
        <v>1147</v>
      </c>
    </row>
    <row r="74" spans="2:5">
      <c r="B74" s="8">
        <v>14</v>
      </c>
      <c r="C74" s="196" t="s">
        <v>130</v>
      </c>
      <c r="D74" s="10" t="s">
        <v>162</v>
      </c>
      <c r="E74" s="27" t="s">
        <v>162</v>
      </c>
    </row>
    <row r="75" spans="2:5">
      <c r="B75" s="8">
        <v>15</v>
      </c>
      <c r="C75" s="196" t="s">
        <v>131</v>
      </c>
      <c r="D75" s="10" t="s">
        <v>14</v>
      </c>
      <c r="E75" s="27" t="s">
        <v>14</v>
      </c>
    </row>
    <row r="76" spans="2:5">
      <c r="B76" s="8">
        <v>16</v>
      </c>
      <c r="C76" s="16" t="s">
        <v>132</v>
      </c>
      <c r="D76" s="10" t="s">
        <v>14</v>
      </c>
      <c r="E76" s="27" t="s">
        <v>14</v>
      </c>
    </row>
    <row r="77" spans="2:5">
      <c r="B77" s="8" t="s">
        <v>10</v>
      </c>
      <c r="C77" s="306" t="s">
        <v>133</v>
      </c>
      <c r="D77" s="10"/>
      <c r="E77" s="27"/>
    </row>
    <row r="78" spans="2:5">
      <c r="B78" s="8">
        <v>17</v>
      </c>
      <c r="C78" s="16" t="s">
        <v>134</v>
      </c>
      <c r="D78" s="10" t="s">
        <v>163</v>
      </c>
      <c r="E78" s="27" t="s">
        <v>1479</v>
      </c>
    </row>
    <row r="79" spans="2:5">
      <c r="B79" s="8">
        <v>18</v>
      </c>
      <c r="C79" s="16" t="s">
        <v>135</v>
      </c>
      <c r="D79" s="10" t="s">
        <v>16</v>
      </c>
      <c r="E79" s="27" t="s">
        <v>17</v>
      </c>
    </row>
    <row r="80" spans="2:5">
      <c r="B80" s="8">
        <v>19</v>
      </c>
      <c r="C80" s="16" t="s">
        <v>136</v>
      </c>
      <c r="D80" s="10" t="s">
        <v>14</v>
      </c>
      <c r="E80" s="27" t="s">
        <v>14</v>
      </c>
    </row>
    <row r="81" spans="2:5" ht="11.25" customHeight="1">
      <c r="B81" s="8" t="s">
        <v>11</v>
      </c>
      <c r="C81" s="16" t="s">
        <v>137</v>
      </c>
      <c r="D81" s="10" t="s">
        <v>14</v>
      </c>
      <c r="E81" s="27" t="s">
        <v>14</v>
      </c>
    </row>
    <row r="82" spans="2:5">
      <c r="B82" s="8" t="s">
        <v>12</v>
      </c>
      <c r="C82" s="16" t="s">
        <v>138</v>
      </c>
      <c r="D82" s="10" t="s">
        <v>14</v>
      </c>
      <c r="E82" s="27" t="s">
        <v>14</v>
      </c>
    </row>
    <row r="83" spans="2:5">
      <c r="B83" s="8">
        <v>21</v>
      </c>
      <c r="C83" s="16" t="s">
        <v>139</v>
      </c>
      <c r="D83" s="10" t="s">
        <v>14</v>
      </c>
      <c r="E83" s="27" t="s">
        <v>14</v>
      </c>
    </row>
    <row r="84" spans="2:5">
      <c r="B84" s="8">
        <v>22</v>
      </c>
      <c r="C84" s="16" t="s">
        <v>140</v>
      </c>
      <c r="D84" s="10" t="s">
        <v>14</v>
      </c>
      <c r="E84" s="27" t="s">
        <v>14</v>
      </c>
    </row>
    <row r="85" spans="2:5">
      <c r="B85" s="8">
        <v>23</v>
      </c>
      <c r="C85" s="16" t="s">
        <v>141</v>
      </c>
      <c r="D85" s="8" t="s">
        <v>162</v>
      </c>
      <c r="E85" s="11" t="s">
        <v>162</v>
      </c>
    </row>
    <row r="86" spans="2:5">
      <c r="B86" s="8">
        <v>24</v>
      </c>
      <c r="C86" s="16" t="s">
        <v>142</v>
      </c>
      <c r="D86" s="10" t="s">
        <v>14</v>
      </c>
      <c r="E86" s="27" t="s">
        <v>14</v>
      </c>
    </row>
    <row r="87" spans="2:5">
      <c r="B87" s="8">
        <v>25</v>
      </c>
      <c r="C87" s="16" t="s">
        <v>143</v>
      </c>
      <c r="D87" s="10" t="s">
        <v>14</v>
      </c>
      <c r="E87" s="27" t="s">
        <v>14</v>
      </c>
    </row>
    <row r="88" spans="2:5">
      <c r="B88" s="8">
        <v>26</v>
      </c>
      <c r="C88" s="16" t="s">
        <v>144</v>
      </c>
      <c r="D88" s="10" t="s">
        <v>14</v>
      </c>
      <c r="E88" s="27" t="s">
        <v>14</v>
      </c>
    </row>
    <row r="89" spans="2:5">
      <c r="B89" s="8">
        <v>27</v>
      </c>
      <c r="C89" s="16" t="s">
        <v>145</v>
      </c>
      <c r="D89" s="10" t="s">
        <v>14</v>
      </c>
      <c r="E89" s="27" t="s">
        <v>14</v>
      </c>
    </row>
    <row r="90" spans="2:5">
      <c r="B90" s="8">
        <v>28</v>
      </c>
      <c r="C90" s="16" t="s">
        <v>146</v>
      </c>
      <c r="D90" s="10" t="s">
        <v>14</v>
      </c>
      <c r="E90" s="27" t="s">
        <v>14</v>
      </c>
    </row>
    <row r="91" spans="2:5">
      <c r="B91" s="8">
        <v>29</v>
      </c>
      <c r="C91" s="16" t="s">
        <v>147</v>
      </c>
      <c r="D91" s="10" t="s">
        <v>14</v>
      </c>
      <c r="E91" s="27" t="s">
        <v>14</v>
      </c>
    </row>
    <row r="92" spans="2:5">
      <c r="B92" s="8">
        <v>30</v>
      </c>
      <c r="C92" s="16" t="s">
        <v>148</v>
      </c>
      <c r="D92" s="8" t="s">
        <v>162</v>
      </c>
      <c r="E92" s="11" t="s">
        <v>162</v>
      </c>
    </row>
    <row r="93" spans="2:5">
      <c r="B93" s="8">
        <v>31</v>
      </c>
      <c r="C93" s="16" t="s">
        <v>149</v>
      </c>
      <c r="D93" s="10"/>
      <c r="E93" s="27"/>
    </row>
    <row r="94" spans="2:5">
      <c r="B94" s="8">
        <v>32</v>
      </c>
      <c r="C94" s="16" t="s">
        <v>150</v>
      </c>
      <c r="D94" s="10"/>
      <c r="E94" s="27"/>
    </row>
    <row r="95" spans="2:5">
      <c r="B95" s="8">
        <v>33</v>
      </c>
      <c r="C95" s="16" t="s">
        <v>151</v>
      </c>
      <c r="D95" s="10"/>
      <c r="E95" s="27"/>
    </row>
    <row r="96" spans="2:5">
      <c r="B96" s="8">
        <v>34</v>
      </c>
      <c r="C96" s="16" t="s">
        <v>152</v>
      </c>
      <c r="D96" s="10"/>
      <c r="E96" s="27"/>
    </row>
    <row r="97" spans="2:5" ht="20.399999999999999">
      <c r="B97" s="8">
        <v>35</v>
      </c>
      <c r="C97" s="196" t="s">
        <v>153</v>
      </c>
      <c r="D97" s="11" t="s">
        <v>1148</v>
      </c>
      <c r="E97" s="11" t="s">
        <v>1148</v>
      </c>
    </row>
    <row r="98" spans="2:5">
      <c r="B98" s="8">
        <v>36</v>
      </c>
      <c r="C98" s="196" t="s">
        <v>154</v>
      </c>
      <c r="D98" s="8" t="s">
        <v>162</v>
      </c>
      <c r="E98" s="11" t="s">
        <v>162</v>
      </c>
    </row>
    <row r="99" spans="2:5">
      <c r="B99" s="8">
        <v>37</v>
      </c>
      <c r="C99" s="196" t="s">
        <v>155</v>
      </c>
      <c r="D99" s="10" t="s">
        <v>2</v>
      </c>
      <c r="E99" s="27" t="s">
        <v>2</v>
      </c>
    </row>
  </sheetData>
  <mergeCells count="2">
    <mergeCell ref="B9:D9"/>
    <mergeCell ref="B56:E5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autoPageBreaks="0"/>
  </sheetPr>
  <dimension ref="A1:K12"/>
  <sheetViews>
    <sheetView showGridLines="0" zoomScaleNormal="100" workbookViewId="0">
      <selection activeCell="F1" sqref="F1"/>
    </sheetView>
  </sheetViews>
  <sheetFormatPr defaultColWidth="9.109375" defaultRowHeight="10.199999999999999"/>
  <cols>
    <col min="1" max="1" width="3.109375" style="39" customWidth="1"/>
    <col min="2" max="2" width="6.5546875" style="39" customWidth="1"/>
    <col min="3" max="3" width="12" style="39" customWidth="1"/>
    <col min="4" max="4" width="8.88671875" style="39" customWidth="1"/>
    <col min="5" max="6" width="13.109375" style="39" customWidth="1"/>
    <col min="7" max="7" width="9.5546875" style="39" bestFit="1" customWidth="1"/>
    <col min="8" max="8" width="12.109375" style="39" customWidth="1"/>
    <col min="9" max="9" width="9.109375" style="39"/>
    <col min="10" max="10" width="10.88671875" style="39" customWidth="1"/>
    <col min="11" max="16384" width="9.109375" style="39"/>
  </cols>
  <sheetData>
    <row r="1" spans="1:11">
      <c r="A1" s="105" t="s">
        <v>856</v>
      </c>
    </row>
    <row r="2" spans="1:11">
      <c r="A2" s="105"/>
    </row>
    <row r="3" spans="1:11">
      <c r="A3" s="105"/>
    </row>
    <row r="4" spans="1:11">
      <c r="A4" s="105"/>
    </row>
    <row r="5" spans="1:11">
      <c r="B5" s="25" t="s">
        <v>183</v>
      </c>
    </row>
    <row r="8" spans="1:11" ht="30.6">
      <c r="B8" s="239" t="s">
        <v>184</v>
      </c>
      <c r="C8" s="239" t="s">
        <v>185</v>
      </c>
      <c r="D8" s="239" t="s">
        <v>186</v>
      </c>
      <c r="E8" s="239" t="s">
        <v>684</v>
      </c>
      <c r="F8" s="239" t="s">
        <v>685</v>
      </c>
      <c r="G8" s="239" t="s">
        <v>187</v>
      </c>
      <c r="H8" s="239" t="s">
        <v>188</v>
      </c>
      <c r="I8" s="239" t="s">
        <v>189</v>
      </c>
      <c r="J8" s="239" t="s">
        <v>190</v>
      </c>
      <c r="K8" s="239" t="s">
        <v>191</v>
      </c>
    </row>
    <row r="9" spans="1:11" ht="30.6">
      <c r="B9" s="17">
        <v>1</v>
      </c>
      <c r="C9" s="17" t="s">
        <v>13</v>
      </c>
      <c r="D9" s="17" t="s">
        <v>15</v>
      </c>
      <c r="E9" s="347">
        <v>48500000</v>
      </c>
      <c r="F9" s="347">
        <v>241268100</v>
      </c>
      <c r="G9" s="240">
        <v>42943</v>
      </c>
      <c r="H9" s="240">
        <v>46595</v>
      </c>
      <c r="I9" s="17" t="s">
        <v>1034</v>
      </c>
      <c r="J9" s="17" t="s">
        <v>1149</v>
      </c>
      <c r="K9" s="17" t="s">
        <v>192</v>
      </c>
    </row>
    <row r="10" spans="1:11" ht="30.6">
      <c r="B10" s="17">
        <v>2</v>
      </c>
      <c r="C10" s="17" t="s">
        <v>13</v>
      </c>
      <c r="D10" s="17" t="s">
        <v>15</v>
      </c>
      <c r="E10" s="347">
        <v>120000000</v>
      </c>
      <c r="F10" s="347">
        <v>596952000</v>
      </c>
      <c r="G10" s="240">
        <v>43098</v>
      </c>
      <c r="H10" s="240">
        <v>46750</v>
      </c>
      <c r="I10" s="17" t="s">
        <v>1034</v>
      </c>
      <c r="J10" s="17" t="s">
        <v>1149</v>
      </c>
      <c r="K10" s="17" t="s">
        <v>192</v>
      </c>
    </row>
    <row r="11" spans="1:11" ht="30.6">
      <c r="B11" s="17">
        <v>3</v>
      </c>
      <c r="C11" s="17" t="s">
        <v>13</v>
      </c>
      <c r="D11" s="17" t="s">
        <v>15</v>
      </c>
      <c r="E11" s="347">
        <v>48500000</v>
      </c>
      <c r="F11" s="347">
        <v>241268100</v>
      </c>
      <c r="G11" s="240">
        <v>42943</v>
      </c>
      <c r="H11" s="240">
        <v>46595</v>
      </c>
      <c r="I11" s="17" t="s">
        <v>1034</v>
      </c>
      <c r="J11" s="17" t="s">
        <v>1149</v>
      </c>
      <c r="K11" s="17" t="s">
        <v>192</v>
      </c>
    </row>
    <row r="12" spans="1:11" ht="14.4">
      <c r="B12" s="214"/>
      <c r="C12" s="341" t="s">
        <v>1</v>
      </c>
      <c r="D12" s="346"/>
      <c r="E12" s="348">
        <v>217000000</v>
      </c>
      <c r="F12" s="348">
        <v>1079488200</v>
      </c>
      <c r="G12" s="346"/>
      <c r="H12" s="346"/>
      <c r="I12" s="346"/>
      <c r="J12" s="346"/>
      <c r="K12" s="346"/>
    </row>
  </sheetData>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autoPageBreaks="0"/>
  </sheetPr>
  <dimension ref="A1:F66"/>
  <sheetViews>
    <sheetView showGridLines="0" zoomScaleNormal="100" workbookViewId="0">
      <selection activeCell="G3" sqref="G3"/>
    </sheetView>
  </sheetViews>
  <sheetFormatPr defaultColWidth="9.109375" defaultRowHeight="10.199999999999999"/>
  <cols>
    <col min="1" max="1" width="3.109375" style="22" customWidth="1"/>
    <col min="2" max="2" width="11" style="84" customWidth="1"/>
    <col min="3" max="3" width="53.88671875" style="84" customWidth="1"/>
    <col min="4" max="4" width="14.33203125" style="84" customWidth="1"/>
    <col min="5" max="5" width="14.33203125" style="72" customWidth="1"/>
    <col min="6" max="6" width="13.33203125" style="22" customWidth="1"/>
    <col min="7" max="16384" width="9.109375" style="22"/>
  </cols>
  <sheetData>
    <row r="1" spans="1:6">
      <c r="A1" s="105" t="s">
        <v>856</v>
      </c>
    </row>
    <row r="3" spans="1:6">
      <c r="B3" s="117"/>
      <c r="C3" s="117"/>
      <c r="D3" s="117"/>
      <c r="E3" s="118"/>
    </row>
    <row r="4" spans="1:6">
      <c r="B4" s="117"/>
      <c r="C4" s="117"/>
      <c r="D4" s="117"/>
      <c r="E4" s="118"/>
    </row>
    <row r="5" spans="1:6">
      <c r="B5" s="69" t="s">
        <v>52</v>
      </c>
      <c r="C5" s="70"/>
      <c r="D5" s="70"/>
      <c r="E5" s="71"/>
      <c r="F5" s="71"/>
    </row>
    <row r="7" spans="1:6">
      <c r="F7" s="25"/>
    </row>
    <row r="8" spans="1:6">
      <c r="B8" s="474">
        <v>45291</v>
      </c>
      <c r="C8" s="475"/>
      <c r="D8" s="475"/>
      <c r="E8" s="475"/>
      <c r="F8" s="476"/>
    </row>
    <row r="9" spans="1:6" ht="30.6">
      <c r="B9" s="204" t="s">
        <v>53</v>
      </c>
      <c r="C9" s="204" t="s">
        <v>20</v>
      </c>
      <c r="D9" s="204" t="s">
        <v>54</v>
      </c>
      <c r="E9" s="204" t="s">
        <v>55</v>
      </c>
      <c r="F9" s="204" t="s">
        <v>56</v>
      </c>
    </row>
    <row r="10" spans="1:6">
      <c r="B10" s="204">
        <v>0</v>
      </c>
      <c r="C10" s="204" t="s">
        <v>1081</v>
      </c>
      <c r="D10" s="211"/>
      <c r="E10" s="211"/>
      <c r="F10" s="211"/>
    </row>
    <row r="11" spans="1:6">
      <c r="B11" s="205">
        <v>1</v>
      </c>
      <c r="C11" s="208" t="s">
        <v>57</v>
      </c>
      <c r="D11" s="323">
        <v>1799428752</v>
      </c>
      <c r="E11" s="323">
        <v>1799428752</v>
      </c>
      <c r="F11" s="17" t="s">
        <v>72</v>
      </c>
    </row>
    <row r="12" spans="1:6">
      <c r="B12" s="206"/>
      <c r="C12" s="208" t="s">
        <v>1039</v>
      </c>
      <c r="D12" s="323">
        <v>1177748253</v>
      </c>
      <c r="E12" s="323">
        <v>1177748253</v>
      </c>
      <c r="F12" s="17" t="s">
        <v>73</v>
      </c>
    </row>
    <row r="13" spans="1:6">
      <c r="B13" s="205">
        <v>2</v>
      </c>
      <c r="C13" s="208" t="s">
        <v>58</v>
      </c>
      <c r="D13" s="323">
        <v>4946561039</v>
      </c>
      <c r="E13" s="323">
        <v>4340044905</v>
      </c>
      <c r="F13" s="17" t="s">
        <v>1036</v>
      </c>
    </row>
    <row r="14" spans="1:6">
      <c r="B14" s="205">
        <v>3</v>
      </c>
      <c r="C14" s="208" t="s">
        <v>1040</v>
      </c>
      <c r="D14" s="323">
        <v>324686221</v>
      </c>
      <c r="E14" s="323">
        <v>318456074</v>
      </c>
      <c r="F14" s="17" t="s">
        <v>1037</v>
      </c>
    </row>
    <row r="15" spans="1:6">
      <c r="B15" s="205" t="s">
        <v>1041</v>
      </c>
      <c r="C15" s="208" t="s">
        <v>1042</v>
      </c>
      <c r="D15" s="323">
        <v>111064174</v>
      </c>
      <c r="E15" s="323">
        <v>111064174</v>
      </c>
      <c r="F15" s="17" t="s">
        <v>1038</v>
      </c>
    </row>
    <row r="16" spans="1:6" ht="14.4">
      <c r="B16" s="205">
        <v>4</v>
      </c>
      <c r="C16" s="208" t="s">
        <v>1043</v>
      </c>
      <c r="D16" s="323">
        <v>0</v>
      </c>
      <c r="E16" s="323">
        <v>0</v>
      </c>
      <c r="F16" s="214"/>
    </row>
    <row r="17" spans="2:6">
      <c r="B17" s="205">
        <v>5</v>
      </c>
      <c r="C17" s="208" t="s">
        <v>1044</v>
      </c>
      <c r="D17" s="323">
        <v>0</v>
      </c>
      <c r="E17" s="323">
        <v>0</v>
      </c>
      <c r="F17" s="11"/>
    </row>
    <row r="18" spans="2:6">
      <c r="B18" s="205" t="s">
        <v>683</v>
      </c>
      <c r="C18" s="208" t="s">
        <v>1045</v>
      </c>
      <c r="D18" s="323">
        <v>776248919</v>
      </c>
      <c r="E18" s="323">
        <v>646938128</v>
      </c>
      <c r="F18" s="11"/>
    </row>
    <row r="19" spans="2:6">
      <c r="B19" s="216">
        <v>6</v>
      </c>
      <c r="C19" s="217" t="s">
        <v>59</v>
      </c>
      <c r="D19" s="398">
        <v>7957989105</v>
      </c>
      <c r="E19" s="398">
        <v>7215932033</v>
      </c>
      <c r="F19" s="394"/>
    </row>
    <row r="20" spans="2:6" ht="14.4">
      <c r="B20" s="220"/>
      <c r="C20" s="221" t="s">
        <v>60</v>
      </c>
      <c r="D20" s="391"/>
      <c r="E20" s="391"/>
      <c r="F20" s="223"/>
    </row>
    <row r="21" spans="2:6" ht="14.4">
      <c r="B21" s="218">
        <v>7</v>
      </c>
      <c r="C21" s="219" t="s">
        <v>1046</v>
      </c>
      <c r="D21" s="399">
        <v>-1184729</v>
      </c>
      <c r="E21" s="399">
        <v>-1184729</v>
      </c>
      <c r="F21" s="395"/>
    </row>
    <row r="22" spans="2:6">
      <c r="B22" s="205">
        <v>8</v>
      </c>
      <c r="C22" s="209" t="s">
        <v>1047</v>
      </c>
      <c r="D22" s="323">
        <v>-253997152</v>
      </c>
      <c r="E22" s="323">
        <v>-247709706</v>
      </c>
      <c r="F22" s="17" t="s">
        <v>1048</v>
      </c>
    </row>
    <row r="23" spans="2:6" ht="30.6">
      <c r="B23" s="205">
        <v>10</v>
      </c>
      <c r="C23" s="209" t="s">
        <v>1049</v>
      </c>
      <c r="D23" s="323">
        <v>0</v>
      </c>
      <c r="E23" s="323">
        <v>0</v>
      </c>
      <c r="F23" s="214"/>
    </row>
    <row r="24" spans="2:6" ht="20.399999999999999">
      <c r="B24" s="205">
        <v>11</v>
      </c>
      <c r="C24" s="209" t="s">
        <v>1050</v>
      </c>
      <c r="D24" s="323">
        <v>6506201</v>
      </c>
      <c r="E24" s="323">
        <v>6506201</v>
      </c>
      <c r="F24" s="214"/>
    </row>
    <row r="25" spans="2:6" ht="14.4">
      <c r="B25" s="205">
        <v>12</v>
      </c>
      <c r="C25" s="209" t="s">
        <v>1051</v>
      </c>
      <c r="D25" s="323">
        <v>-825172</v>
      </c>
      <c r="E25" s="323">
        <v>-4259948</v>
      </c>
      <c r="F25" s="214"/>
    </row>
    <row r="26" spans="2:6" ht="14.4">
      <c r="B26" s="205">
        <v>13</v>
      </c>
      <c r="C26" s="209" t="s">
        <v>1052</v>
      </c>
      <c r="D26" s="323">
        <v>0</v>
      </c>
      <c r="E26" s="323">
        <v>0</v>
      </c>
      <c r="F26" s="214"/>
    </row>
    <row r="27" spans="2:6" ht="20.399999999999999">
      <c r="B27" s="205">
        <v>14</v>
      </c>
      <c r="C27" s="209" t="s">
        <v>1053</v>
      </c>
      <c r="D27" s="323">
        <v>0</v>
      </c>
      <c r="E27" s="323">
        <v>0</v>
      </c>
      <c r="F27" s="214"/>
    </row>
    <row r="28" spans="2:6" ht="14.4">
      <c r="B28" s="205">
        <v>15</v>
      </c>
      <c r="C28" s="209" t="s">
        <v>1054</v>
      </c>
      <c r="D28" s="323">
        <v>0</v>
      </c>
      <c r="E28" s="323">
        <v>0</v>
      </c>
      <c r="F28" s="214"/>
    </row>
    <row r="29" spans="2:6" s="25" customFormat="1" ht="20.399999999999999">
      <c r="B29" s="205">
        <v>16</v>
      </c>
      <c r="C29" s="209" t="s">
        <v>1055</v>
      </c>
      <c r="D29" s="323">
        <v>0</v>
      </c>
      <c r="E29" s="323">
        <v>0</v>
      </c>
      <c r="F29" s="214"/>
    </row>
    <row r="30" spans="2:6" ht="30.6">
      <c r="B30" s="205">
        <v>17</v>
      </c>
      <c r="C30" s="209" t="s">
        <v>1056</v>
      </c>
      <c r="D30" s="323">
        <v>0</v>
      </c>
      <c r="E30" s="323">
        <v>0</v>
      </c>
      <c r="F30" s="214"/>
    </row>
    <row r="31" spans="2:6" ht="40.799999999999997">
      <c r="B31" s="205">
        <v>18</v>
      </c>
      <c r="C31" s="209" t="s">
        <v>1057</v>
      </c>
      <c r="D31" s="323">
        <v>0</v>
      </c>
      <c r="E31" s="323">
        <v>0</v>
      </c>
      <c r="F31" s="214"/>
    </row>
    <row r="32" spans="2:6" ht="40.799999999999997">
      <c r="B32" s="205">
        <v>19</v>
      </c>
      <c r="C32" s="209" t="s">
        <v>1058</v>
      </c>
      <c r="D32" s="323">
        <v>0</v>
      </c>
      <c r="E32" s="323">
        <v>0</v>
      </c>
      <c r="F32" s="214"/>
    </row>
    <row r="33" spans="2:6" ht="14.4">
      <c r="B33" s="205" t="s">
        <v>1059</v>
      </c>
      <c r="C33" s="209" t="s">
        <v>1060</v>
      </c>
      <c r="D33" s="323">
        <v>0</v>
      </c>
      <c r="E33" s="323">
        <v>0</v>
      </c>
      <c r="F33" s="214"/>
    </row>
    <row r="34" spans="2:6" ht="30.6">
      <c r="B34" s="205" t="s">
        <v>1061</v>
      </c>
      <c r="C34" s="209" t="s">
        <v>1062</v>
      </c>
      <c r="D34" s="323">
        <v>-10654179</v>
      </c>
      <c r="E34" s="323">
        <v>-10654179</v>
      </c>
      <c r="F34" s="214"/>
    </row>
    <row r="35" spans="2:6" ht="20.399999999999999">
      <c r="B35" s="205">
        <v>27</v>
      </c>
      <c r="C35" s="209" t="s">
        <v>1063</v>
      </c>
      <c r="D35" s="323">
        <v>0</v>
      </c>
      <c r="E35" s="323">
        <v>0</v>
      </c>
      <c r="F35" s="214"/>
    </row>
    <row r="36" spans="2:6" s="25" customFormat="1" ht="14.4">
      <c r="B36" s="205" t="s">
        <v>1064</v>
      </c>
      <c r="C36" s="209" t="s">
        <v>1065</v>
      </c>
      <c r="D36" s="323">
        <v>-5975323</v>
      </c>
      <c r="E36" s="323">
        <v>-3433469</v>
      </c>
      <c r="F36" s="214"/>
    </row>
    <row r="37" spans="2:6" s="25" customFormat="1" ht="14.4">
      <c r="B37" s="205">
        <v>28</v>
      </c>
      <c r="C37" s="210" t="s">
        <v>60</v>
      </c>
      <c r="D37" s="322">
        <v>-266130354</v>
      </c>
      <c r="E37" s="322">
        <v>-260735830</v>
      </c>
      <c r="F37" s="214"/>
    </row>
    <row r="38" spans="2:6" s="25" customFormat="1" ht="14.4">
      <c r="B38" s="224">
        <v>29</v>
      </c>
      <c r="C38" s="225" t="s">
        <v>1066</v>
      </c>
      <c r="D38" s="398">
        <v>7691858751</v>
      </c>
      <c r="E38" s="398">
        <v>6955196203</v>
      </c>
      <c r="F38" s="396"/>
    </row>
    <row r="39" spans="2:6" ht="14.4">
      <c r="B39" s="220"/>
      <c r="C39" s="221" t="s">
        <v>61</v>
      </c>
      <c r="D39" s="391"/>
      <c r="E39" s="391"/>
      <c r="F39" s="223"/>
    </row>
    <row r="40" spans="2:6" ht="14.4">
      <c r="B40" s="218">
        <v>30</v>
      </c>
      <c r="C40" s="219" t="s">
        <v>57</v>
      </c>
      <c r="D40" s="323">
        <v>0</v>
      </c>
      <c r="E40" s="323">
        <v>0</v>
      </c>
      <c r="F40" s="395"/>
    </row>
    <row r="41" spans="2:6" ht="20.399999999999999">
      <c r="B41" s="205">
        <v>33</v>
      </c>
      <c r="C41" s="209" t="s">
        <v>1067</v>
      </c>
      <c r="D41" s="323">
        <v>0</v>
      </c>
      <c r="E41" s="323">
        <v>0</v>
      </c>
      <c r="F41" s="214"/>
    </row>
    <row r="42" spans="2:6" ht="20.399999999999999">
      <c r="B42" s="205">
        <v>34</v>
      </c>
      <c r="C42" s="209" t="s">
        <v>1068</v>
      </c>
      <c r="D42" s="323">
        <v>0</v>
      </c>
      <c r="E42" s="323">
        <v>0</v>
      </c>
      <c r="F42" s="214"/>
    </row>
    <row r="43" spans="2:6" ht="14.4">
      <c r="B43" s="216">
        <v>36</v>
      </c>
      <c r="C43" s="225" t="s">
        <v>62</v>
      </c>
      <c r="D43" s="323">
        <v>0</v>
      </c>
      <c r="E43" s="323">
        <v>0</v>
      </c>
      <c r="F43" s="396"/>
    </row>
    <row r="44" spans="2:6" ht="14.4">
      <c r="B44" s="220"/>
      <c r="C44" s="221" t="s">
        <v>63</v>
      </c>
      <c r="D44" s="391"/>
      <c r="E44" s="391"/>
      <c r="F44" s="223"/>
    </row>
    <row r="45" spans="2:6" ht="14.4">
      <c r="B45" s="226">
        <v>43</v>
      </c>
      <c r="C45" s="227" t="s">
        <v>64</v>
      </c>
      <c r="D45" s="323">
        <v>0</v>
      </c>
      <c r="E45" s="323">
        <v>0</v>
      </c>
      <c r="F45" s="395"/>
    </row>
    <row r="46" spans="2:6" ht="14.4">
      <c r="B46" s="207">
        <v>44</v>
      </c>
      <c r="C46" s="210" t="s">
        <v>65</v>
      </c>
      <c r="D46" s="323">
        <v>0</v>
      </c>
      <c r="E46" s="323">
        <v>0</v>
      </c>
      <c r="F46" s="214"/>
    </row>
    <row r="47" spans="2:6" ht="14.4">
      <c r="B47" s="216">
        <v>45</v>
      </c>
      <c r="C47" s="225" t="s">
        <v>66</v>
      </c>
      <c r="D47" s="398">
        <v>7691858751</v>
      </c>
      <c r="E47" s="398">
        <v>6955196203</v>
      </c>
      <c r="F47" s="396"/>
    </row>
    <row r="48" spans="2:6" ht="14.4">
      <c r="B48" s="220"/>
      <c r="C48" s="221" t="s">
        <v>1069</v>
      </c>
      <c r="D48" s="391"/>
      <c r="E48" s="391"/>
      <c r="F48" s="223"/>
    </row>
    <row r="49" spans="2:6" ht="14.4">
      <c r="B49" s="218">
        <v>46</v>
      </c>
      <c r="C49" s="219" t="s">
        <v>57</v>
      </c>
      <c r="D49" s="399">
        <v>890893618</v>
      </c>
      <c r="E49" s="399">
        <v>890893618</v>
      </c>
      <c r="F49" s="395"/>
    </row>
    <row r="50" spans="2:6" ht="14.4">
      <c r="B50" s="205">
        <v>50</v>
      </c>
      <c r="C50" s="209" t="s">
        <v>697</v>
      </c>
      <c r="D50" s="323">
        <v>106309524</v>
      </c>
      <c r="E50" s="323">
        <v>111209986</v>
      </c>
      <c r="F50" s="214"/>
    </row>
    <row r="51" spans="2:6" ht="14.4">
      <c r="B51" s="216">
        <v>51</v>
      </c>
      <c r="C51" s="225" t="s">
        <v>1070</v>
      </c>
      <c r="D51" s="398">
        <v>997203142</v>
      </c>
      <c r="E51" s="398">
        <v>1002103604</v>
      </c>
      <c r="F51" s="396"/>
    </row>
    <row r="52" spans="2:6" ht="14.4">
      <c r="B52" s="220"/>
      <c r="C52" s="221" t="s">
        <v>67</v>
      </c>
      <c r="D52" s="391"/>
      <c r="E52" s="391"/>
      <c r="F52" s="223"/>
    </row>
    <row r="53" spans="2:6" ht="14.4">
      <c r="B53" s="226">
        <v>58</v>
      </c>
      <c r="C53" s="227" t="s">
        <v>68</v>
      </c>
      <c r="D53" s="400">
        <v>997203142</v>
      </c>
      <c r="E53" s="400">
        <v>1002103604</v>
      </c>
      <c r="F53" s="395"/>
    </row>
    <row r="54" spans="2:6" ht="14.4">
      <c r="B54" s="207">
        <v>59</v>
      </c>
      <c r="C54" s="210" t="s">
        <v>69</v>
      </c>
      <c r="D54" s="322">
        <v>8689061893</v>
      </c>
      <c r="E54" s="322">
        <v>7957299807</v>
      </c>
      <c r="F54" s="214"/>
    </row>
    <row r="55" spans="2:6" ht="14.4">
      <c r="B55" s="216">
        <v>60</v>
      </c>
      <c r="C55" s="225" t="s">
        <v>1071</v>
      </c>
      <c r="D55" s="398">
        <v>34717367413</v>
      </c>
      <c r="E55" s="398">
        <v>27905323749</v>
      </c>
      <c r="F55" s="396"/>
    </row>
    <row r="56" spans="2:6" ht="14.4">
      <c r="B56" s="220"/>
      <c r="C56" s="221" t="s">
        <v>1072</v>
      </c>
      <c r="D56" s="222"/>
      <c r="E56" s="222"/>
      <c r="F56" s="223"/>
    </row>
    <row r="57" spans="2:6" ht="14.4">
      <c r="B57" s="226">
        <v>61</v>
      </c>
      <c r="C57" s="227" t="s">
        <v>1073</v>
      </c>
      <c r="D57" s="397">
        <v>0.22159999999999999</v>
      </c>
      <c r="E57" s="397">
        <v>0.2492</v>
      </c>
      <c r="F57" s="395"/>
    </row>
    <row r="58" spans="2:6" ht="14.4">
      <c r="B58" s="207">
        <v>62</v>
      </c>
      <c r="C58" s="210" t="s">
        <v>310</v>
      </c>
      <c r="D58" s="229">
        <v>0.22159999999999999</v>
      </c>
      <c r="E58" s="229">
        <v>0.2492</v>
      </c>
      <c r="F58" s="214"/>
    </row>
    <row r="59" spans="2:6" ht="14.4">
      <c r="B59" s="207">
        <v>63</v>
      </c>
      <c r="C59" s="210" t="s">
        <v>1074</v>
      </c>
      <c r="D59" s="229">
        <v>0.25030000000000002</v>
      </c>
      <c r="E59" s="229">
        <v>0.28520000000000001</v>
      </c>
      <c r="F59" s="214"/>
    </row>
    <row r="60" spans="2:6" ht="14.4">
      <c r="B60" s="205">
        <v>64</v>
      </c>
      <c r="C60" s="209" t="s">
        <v>1075</v>
      </c>
      <c r="D60" s="215">
        <v>0.1197</v>
      </c>
      <c r="E60" s="215">
        <v>0.1091</v>
      </c>
      <c r="F60" s="214"/>
    </row>
    <row r="61" spans="2:6" ht="14.4">
      <c r="B61" s="205">
        <v>65</v>
      </c>
      <c r="C61" s="209" t="s">
        <v>70</v>
      </c>
      <c r="D61" s="215">
        <v>2.5000000000000001E-2</v>
      </c>
      <c r="E61" s="215">
        <v>2.5000000000000001E-2</v>
      </c>
      <c r="F61" s="214"/>
    </row>
    <row r="62" spans="2:6" ht="14.4">
      <c r="B62" s="205">
        <v>66</v>
      </c>
      <c r="C62" s="209" t="s">
        <v>1076</v>
      </c>
      <c r="D62" s="215">
        <v>9.9000000000000008E-3</v>
      </c>
      <c r="E62" s="215">
        <v>9.9000000000000008E-3</v>
      </c>
      <c r="F62" s="214"/>
    </row>
    <row r="63" spans="2:6" ht="14.4">
      <c r="B63" s="205">
        <v>67</v>
      </c>
      <c r="C63" s="209" t="s">
        <v>71</v>
      </c>
      <c r="D63" s="215">
        <v>0</v>
      </c>
      <c r="E63" s="215">
        <v>0</v>
      </c>
      <c r="F63" s="214"/>
    </row>
    <row r="64" spans="2:6" ht="20.399999999999999">
      <c r="B64" s="205" t="s">
        <v>1077</v>
      </c>
      <c r="C64" s="209" t="s">
        <v>1082</v>
      </c>
      <c r="D64" s="215">
        <v>1.4999999999999999E-2</v>
      </c>
      <c r="E64" s="215">
        <v>0</v>
      </c>
      <c r="F64" s="214"/>
    </row>
    <row r="65" spans="2:6" ht="20.399999999999999">
      <c r="B65" s="205" t="s">
        <v>1078</v>
      </c>
      <c r="C65" s="209" t="s">
        <v>1079</v>
      </c>
      <c r="D65" s="215">
        <v>2.4799999999999999E-2</v>
      </c>
      <c r="E65" s="215">
        <v>2.93E-2</v>
      </c>
      <c r="F65" s="214"/>
    </row>
    <row r="66" spans="2:6" ht="20.399999999999999">
      <c r="B66" s="205">
        <v>68</v>
      </c>
      <c r="C66" s="209" t="s">
        <v>1080</v>
      </c>
      <c r="D66" s="215">
        <v>0.17660000000000001</v>
      </c>
      <c r="E66" s="215">
        <v>0.13519999999999999</v>
      </c>
      <c r="F66" s="214"/>
    </row>
  </sheetData>
  <mergeCells count="1">
    <mergeCell ref="B8:F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autoPageBreaks="0"/>
  </sheetPr>
  <dimension ref="A1:E60"/>
  <sheetViews>
    <sheetView showGridLines="0" zoomScaleNormal="100" workbookViewId="0">
      <selection activeCell="D4" sqref="D4"/>
    </sheetView>
  </sheetViews>
  <sheetFormatPr defaultColWidth="9.109375" defaultRowHeight="10.199999999999999"/>
  <cols>
    <col min="1" max="1" width="3.109375" style="33" customWidth="1"/>
    <col min="2" max="2" width="49.5546875" style="33" customWidth="1"/>
    <col min="3" max="3" width="13.44140625" style="33" customWidth="1"/>
    <col min="4" max="4" width="13.33203125" style="33" customWidth="1"/>
    <col min="5" max="5" width="11.77734375" style="33" customWidth="1"/>
    <col min="6" max="16384" width="9.109375" style="33"/>
  </cols>
  <sheetData>
    <row r="1" spans="1:5">
      <c r="A1" s="105" t="s">
        <v>856</v>
      </c>
    </row>
    <row r="3" spans="1:5" s="42" customFormat="1"/>
    <row r="4" spans="1:5" s="42" customFormat="1"/>
    <row r="5" spans="1:5">
      <c r="B5" s="127" t="s">
        <v>82</v>
      </c>
    </row>
    <row r="7" spans="1:5">
      <c r="B7" s="64"/>
    </row>
    <row r="8" spans="1:5">
      <c r="B8" s="477" t="s">
        <v>235</v>
      </c>
      <c r="C8" s="128" t="s">
        <v>54</v>
      </c>
      <c r="D8" s="128" t="s">
        <v>55</v>
      </c>
      <c r="E8" s="477" t="s">
        <v>83</v>
      </c>
    </row>
    <row r="9" spans="1:5">
      <c r="B9" s="478"/>
      <c r="C9" s="231" t="s">
        <v>1482</v>
      </c>
      <c r="D9" s="231" t="s">
        <v>1482</v>
      </c>
      <c r="E9" s="478"/>
    </row>
    <row r="10" spans="1:5" ht="10.199999999999999" customHeight="1">
      <c r="B10" s="232" t="s">
        <v>780</v>
      </c>
      <c r="C10" s="228"/>
      <c r="D10" s="228"/>
      <c r="E10" s="383"/>
    </row>
    <row r="11" spans="1:5" ht="10.199999999999999" customHeight="1">
      <c r="B11" s="349" t="s">
        <v>781</v>
      </c>
      <c r="C11" s="323">
        <v>20106053853</v>
      </c>
      <c r="D11" s="323">
        <v>20105744468</v>
      </c>
      <c r="E11" s="234"/>
    </row>
    <row r="12" spans="1:5" ht="10.199999999999999" customHeight="1">
      <c r="B12" s="349" t="s">
        <v>85</v>
      </c>
      <c r="C12" s="323">
        <v>97714033</v>
      </c>
      <c r="D12" s="323">
        <v>97714033</v>
      </c>
      <c r="E12" s="234"/>
    </row>
    <row r="13" spans="1:5" ht="10.199999999999999" customHeight="1">
      <c r="B13" s="349" t="s">
        <v>1086</v>
      </c>
      <c r="C13" s="323">
        <v>242560289</v>
      </c>
      <c r="D13" s="323">
        <v>242560289</v>
      </c>
      <c r="E13" s="8"/>
    </row>
    <row r="14" spans="1:5" ht="10.199999999999999" customHeight="1">
      <c r="B14" s="349" t="s">
        <v>88</v>
      </c>
      <c r="C14" s="323">
        <v>142096839</v>
      </c>
      <c r="D14" s="323">
        <v>142096839</v>
      </c>
      <c r="E14" s="234"/>
    </row>
    <row r="15" spans="1:5" ht="10.199999999999999" customHeight="1">
      <c r="B15" s="304" t="s">
        <v>87</v>
      </c>
      <c r="C15" s="323">
        <v>36196425048</v>
      </c>
      <c r="D15" s="323">
        <v>33892451464</v>
      </c>
      <c r="E15" s="234"/>
    </row>
    <row r="16" spans="1:5" ht="10.199999999999999" customHeight="1">
      <c r="B16" s="304" t="s">
        <v>1087</v>
      </c>
      <c r="C16" s="323">
        <v>4305695195</v>
      </c>
      <c r="D16" s="323">
        <v>7299808</v>
      </c>
      <c r="E16" s="234"/>
    </row>
    <row r="17" spans="2:5" ht="10.199999999999999" customHeight="1">
      <c r="B17" s="304" t="s">
        <v>698</v>
      </c>
      <c r="C17" s="323">
        <v>9647214537</v>
      </c>
      <c r="D17" s="323">
        <v>9647214537</v>
      </c>
      <c r="E17" s="234"/>
    </row>
    <row r="18" spans="2:5" ht="10.199999999999999" customHeight="1">
      <c r="B18" s="304" t="s">
        <v>782</v>
      </c>
      <c r="C18" s="323">
        <v>558258241</v>
      </c>
      <c r="D18" s="323">
        <v>497954942</v>
      </c>
      <c r="E18" s="234"/>
    </row>
    <row r="19" spans="2:5" ht="10.199999999999999" customHeight="1">
      <c r="B19" s="349" t="s">
        <v>89</v>
      </c>
      <c r="C19" s="323">
        <v>2026525272</v>
      </c>
      <c r="D19" s="323">
        <v>2016760543</v>
      </c>
      <c r="E19" s="234"/>
    </row>
    <row r="20" spans="2:5" s="42" customFormat="1" ht="10.199999999999999" customHeight="1">
      <c r="B20" s="349" t="s">
        <v>699</v>
      </c>
      <c r="C20" s="323">
        <v>0</v>
      </c>
      <c r="D20" s="323">
        <v>143115683</v>
      </c>
      <c r="E20" s="234"/>
    </row>
    <row r="21" spans="2:5" ht="10.199999999999999" customHeight="1">
      <c r="B21" s="349" t="s">
        <v>700</v>
      </c>
      <c r="C21" s="323">
        <v>171348454</v>
      </c>
      <c r="D21" s="323">
        <v>168999644</v>
      </c>
      <c r="E21" s="234"/>
    </row>
    <row r="22" spans="2:5" ht="10.199999999999999" customHeight="1">
      <c r="B22" s="349" t="s">
        <v>596</v>
      </c>
      <c r="C22" s="323">
        <v>254149644</v>
      </c>
      <c r="D22" s="323">
        <v>242888547</v>
      </c>
      <c r="E22" s="234"/>
    </row>
    <row r="23" spans="2:5" s="42" customFormat="1" ht="10.199999999999999" customHeight="1">
      <c r="B23" s="349" t="s">
        <v>90</v>
      </c>
      <c r="C23" s="323">
        <v>424875936</v>
      </c>
      <c r="D23" s="323">
        <v>406107302</v>
      </c>
      <c r="E23" s="234"/>
    </row>
    <row r="24" spans="2:5" ht="10.199999999999999" customHeight="1">
      <c r="B24" s="349" t="s">
        <v>784</v>
      </c>
      <c r="C24" s="323">
        <v>260815038</v>
      </c>
      <c r="D24" s="323">
        <v>254527592</v>
      </c>
      <c r="E24" s="382" t="s">
        <v>74</v>
      </c>
    </row>
    <row r="25" spans="2:5" ht="10.199999999999999" customHeight="1">
      <c r="B25" s="349" t="s">
        <v>91</v>
      </c>
      <c r="C25" s="323">
        <v>22059594</v>
      </c>
      <c r="D25" s="323">
        <v>0</v>
      </c>
      <c r="E25" s="234"/>
    </row>
    <row r="26" spans="2:5" ht="10.199999999999999" customHeight="1">
      <c r="B26" s="349" t="s">
        <v>92</v>
      </c>
      <c r="C26" s="323">
        <v>57962126</v>
      </c>
      <c r="D26" s="323">
        <v>49685767</v>
      </c>
      <c r="E26" s="346"/>
    </row>
    <row r="27" spans="2:5" ht="10.199999999999999" customHeight="1">
      <c r="B27" s="349" t="s">
        <v>1088</v>
      </c>
      <c r="C27" s="323">
        <v>6817886</v>
      </c>
      <c r="D27" s="323">
        <v>6817886</v>
      </c>
      <c r="E27" s="382" t="s">
        <v>75</v>
      </c>
    </row>
    <row r="28" spans="2:5" ht="10.199999999999999" customHeight="1">
      <c r="B28" s="349" t="s">
        <v>93</v>
      </c>
      <c r="C28" s="323">
        <v>419430005</v>
      </c>
      <c r="D28" s="323">
        <v>51501778</v>
      </c>
      <c r="E28" s="346"/>
    </row>
    <row r="29" spans="2:5" ht="10.199999999999999" customHeight="1">
      <c r="B29" s="350" t="s">
        <v>94</v>
      </c>
      <c r="C29" s="322">
        <v>74672369066</v>
      </c>
      <c r="D29" s="322">
        <v>67712095644</v>
      </c>
      <c r="E29" s="234"/>
    </row>
    <row r="30" spans="2:5" ht="10.199999999999999" customHeight="1">
      <c r="B30" s="350" t="s">
        <v>783</v>
      </c>
      <c r="C30" s="323"/>
      <c r="D30" s="323"/>
      <c r="E30" s="234"/>
    </row>
    <row r="31" spans="2:5" ht="10.199999999999999" customHeight="1">
      <c r="B31" s="349" t="s">
        <v>96</v>
      </c>
      <c r="C31" s="323">
        <v>120256311</v>
      </c>
      <c r="D31" s="323">
        <v>120256311</v>
      </c>
      <c r="E31" s="234"/>
    </row>
    <row r="32" spans="2:5" ht="10.199999999999999" customHeight="1">
      <c r="B32" s="349" t="s">
        <v>97</v>
      </c>
      <c r="C32" s="323">
        <v>202404887</v>
      </c>
      <c r="D32" s="323">
        <v>202404887</v>
      </c>
      <c r="E32" s="234"/>
    </row>
    <row r="33" spans="2:5" ht="10.199999999999999" customHeight="1">
      <c r="B33" s="349" t="s">
        <v>1089</v>
      </c>
      <c r="C33" s="323">
        <v>0</v>
      </c>
      <c r="D33" s="323">
        <v>0</v>
      </c>
      <c r="E33" s="234"/>
    </row>
    <row r="34" spans="2:5" ht="10.199999999999999" customHeight="1">
      <c r="B34" s="349" t="s">
        <v>98</v>
      </c>
      <c r="C34" s="323">
        <v>1240982972</v>
      </c>
      <c r="D34" s="323">
        <v>1240982972</v>
      </c>
      <c r="E34" s="234"/>
    </row>
    <row r="35" spans="2:5" ht="10.199999999999999" customHeight="1">
      <c r="B35" s="349" t="s">
        <v>99</v>
      </c>
      <c r="C35" s="323">
        <v>6406672097</v>
      </c>
      <c r="D35" s="323">
        <v>584965918</v>
      </c>
      <c r="E35" s="234"/>
    </row>
    <row r="36" spans="2:5" ht="10.199999999999999" customHeight="1">
      <c r="B36" s="349" t="s">
        <v>701</v>
      </c>
      <c r="C36" s="323">
        <v>50955314539</v>
      </c>
      <c r="D36" s="323">
        <v>51002567400</v>
      </c>
      <c r="E36" s="234"/>
    </row>
    <row r="37" spans="2:5" ht="10.199999999999999" customHeight="1">
      <c r="B37" s="349" t="s">
        <v>100</v>
      </c>
      <c r="C37" s="323">
        <v>4002295928</v>
      </c>
      <c r="D37" s="323">
        <v>4002295928</v>
      </c>
      <c r="E37" s="234"/>
    </row>
    <row r="38" spans="2:5" ht="10.199999999999999" customHeight="1">
      <c r="B38" s="349" t="s">
        <v>101</v>
      </c>
      <c r="C38" s="323">
        <v>952072596</v>
      </c>
      <c r="D38" s="323">
        <v>842631396</v>
      </c>
      <c r="E38" s="234"/>
    </row>
    <row r="39" spans="2:5" ht="10.199999999999999" customHeight="1">
      <c r="B39" s="349" t="s">
        <v>102</v>
      </c>
      <c r="C39" s="323">
        <v>1185037671</v>
      </c>
      <c r="D39" s="323">
        <v>1149293214</v>
      </c>
      <c r="E39" s="234"/>
    </row>
    <row r="40" spans="2:5" ht="10.199999999999999" customHeight="1">
      <c r="B40" s="349" t="s">
        <v>703</v>
      </c>
      <c r="C40" s="323">
        <v>255802784</v>
      </c>
      <c r="D40" s="323">
        <v>250413296</v>
      </c>
      <c r="E40" s="401" t="s">
        <v>10</v>
      </c>
    </row>
    <row r="41" spans="2:5" ht="10.199999999999999" customHeight="1">
      <c r="B41" s="349" t="s">
        <v>103</v>
      </c>
      <c r="C41" s="323">
        <v>18736177</v>
      </c>
      <c r="D41" s="323">
        <v>18546406</v>
      </c>
      <c r="E41" s="234"/>
    </row>
    <row r="42" spans="2:5" ht="10.199999999999999" customHeight="1">
      <c r="B42" s="349" t="s">
        <v>104</v>
      </c>
      <c r="C42" s="323">
        <v>756</v>
      </c>
      <c r="D42" s="323">
        <v>0</v>
      </c>
      <c r="E42" s="234"/>
    </row>
    <row r="43" spans="2:5" ht="10.199999999999999" customHeight="1">
      <c r="B43" s="349" t="s">
        <v>105</v>
      </c>
      <c r="C43" s="323">
        <v>206161534</v>
      </c>
      <c r="D43" s="323">
        <v>226903517</v>
      </c>
      <c r="E43" s="234"/>
    </row>
    <row r="44" spans="2:5" ht="10.199999999999999" customHeight="1">
      <c r="B44" s="349" t="s">
        <v>1090</v>
      </c>
      <c r="C44" s="323">
        <v>346085554</v>
      </c>
      <c r="D44" s="323">
        <v>207964241</v>
      </c>
      <c r="E44" s="234"/>
    </row>
    <row r="45" spans="2:5" ht="10.199999999999999" customHeight="1">
      <c r="B45" s="350" t="s">
        <v>106</v>
      </c>
      <c r="C45" s="322">
        <v>65891823806</v>
      </c>
      <c r="D45" s="322">
        <v>59849225486</v>
      </c>
      <c r="E45" s="234"/>
    </row>
    <row r="46" spans="2:5" ht="10.199999999999999" customHeight="1">
      <c r="B46" s="350" t="s">
        <v>1091</v>
      </c>
      <c r="C46" s="323"/>
      <c r="D46" s="323"/>
      <c r="E46" s="234"/>
    </row>
    <row r="47" spans="2:5" s="42" customFormat="1" ht="10.199999999999999" customHeight="1">
      <c r="B47" s="349" t="s">
        <v>107</v>
      </c>
      <c r="C47" s="323">
        <v>1177748252</v>
      </c>
      <c r="D47" s="323">
        <v>1177748252</v>
      </c>
      <c r="E47" s="382" t="s">
        <v>73</v>
      </c>
    </row>
    <row r="48" spans="2:5" ht="10.199999999999999" customHeight="1">
      <c r="B48" s="349" t="s">
        <v>108</v>
      </c>
      <c r="C48" s="323">
        <v>621680499</v>
      </c>
      <c r="D48" s="323">
        <v>621680499</v>
      </c>
      <c r="E48" s="382" t="s">
        <v>76</v>
      </c>
    </row>
    <row r="49" spans="2:5" ht="10.199999999999999" customHeight="1">
      <c r="B49" s="349" t="s">
        <v>722</v>
      </c>
      <c r="C49" s="323">
        <v>21178214</v>
      </c>
      <c r="D49" s="323">
        <v>14947880</v>
      </c>
      <c r="E49" s="382" t="s">
        <v>723</v>
      </c>
    </row>
    <row r="50" spans="2:5" ht="10.199999999999999" customHeight="1">
      <c r="B50" s="349" t="s">
        <v>1092</v>
      </c>
      <c r="C50" s="323">
        <v>-6506201</v>
      </c>
      <c r="D50" s="323">
        <v>-6506201</v>
      </c>
      <c r="E50" s="382" t="s">
        <v>77</v>
      </c>
    </row>
    <row r="51" spans="2:5" ht="10.199999999999999" customHeight="1">
      <c r="B51" s="349" t="s">
        <v>109</v>
      </c>
      <c r="C51" s="323">
        <v>-34363801</v>
      </c>
      <c r="D51" s="323">
        <v>-34363801</v>
      </c>
      <c r="E51" s="382" t="s">
        <v>78</v>
      </c>
    </row>
    <row r="52" spans="2:5" ht="10.199999999999999" customHeight="1">
      <c r="B52" s="349" t="s">
        <v>1093</v>
      </c>
      <c r="C52" s="323">
        <v>22499577</v>
      </c>
      <c r="D52" s="323">
        <v>22499577</v>
      </c>
      <c r="E52" s="382" t="s">
        <v>79</v>
      </c>
    </row>
    <row r="53" spans="2:5" s="42" customFormat="1" ht="10.199999999999999" customHeight="1">
      <c r="B53" s="349" t="s">
        <v>110</v>
      </c>
      <c r="C53" s="323">
        <v>432942606</v>
      </c>
      <c r="D53" s="323">
        <v>432942793</v>
      </c>
      <c r="E53" s="382" t="s">
        <v>80</v>
      </c>
    </row>
    <row r="54" spans="2:5" ht="10.199999999999999" customHeight="1">
      <c r="B54" s="349" t="s">
        <v>58</v>
      </c>
      <c r="C54" s="323">
        <v>6369748085</v>
      </c>
      <c r="D54" s="323">
        <v>5633921159</v>
      </c>
      <c r="E54" s="382" t="s">
        <v>81</v>
      </c>
    </row>
    <row r="55" spans="2:5" ht="10.199999999999999" customHeight="1">
      <c r="B55" s="349" t="s">
        <v>721</v>
      </c>
      <c r="C55" s="323">
        <v>1423187046</v>
      </c>
      <c r="D55" s="323">
        <v>1293876255</v>
      </c>
      <c r="E55" s="382" t="s">
        <v>1085</v>
      </c>
    </row>
    <row r="56" spans="2:5" ht="10.199999999999999" customHeight="1">
      <c r="B56" s="349" t="s">
        <v>111</v>
      </c>
      <c r="C56" s="323">
        <v>646938127</v>
      </c>
      <c r="D56" s="323">
        <v>646938127</v>
      </c>
      <c r="E56" s="382"/>
    </row>
    <row r="57" spans="2:5" ht="10.199999999999999" customHeight="1">
      <c r="B57" s="350" t="s">
        <v>1094</v>
      </c>
      <c r="C57" s="322">
        <v>8604927231</v>
      </c>
      <c r="D57" s="322">
        <v>7862870158</v>
      </c>
      <c r="E57" s="234"/>
    </row>
    <row r="58" spans="2:5" ht="10.199999999999999" customHeight="1">
      <c r="B58" s="349" t="s">
        <v>112</v>
      </c>
      <c r="C58" s="323">
        <v>175618029</v>
      </c>
      <c r="D58" s="323">
        <v>0</v>
      </c>
      <c r="E58" s="234"/>
    </row>
    <row r="59" spans="2:5" ht="10.199999999999999" customHeight="1">
      <c r="B59" s="350" t="s">
        <v>1095</v>
      </c>
      <c r="C59" s="322">
        <v>8780545260</v>
      </c>
      <c r="D59" s="322">
        <v>7862870158</v>
      </c>
      <c r="E59" s="234"/>
    </row>
    <row r="60" spans="2:5" ht="10.199999999999999" customHeight="1">
      <c r="B60" s="350" t="s">
        <v>113</v>
      </c>
      <c r="C60" s="322">
        <v>74672369066</v>
      </c>
      <c r="D60" s="322">
        <v>67712095644</v>
      </c>
      <c r="E60" s="234"/>
    </row>
  </sheetData>
  <mergeCells count="2">
    <mergeCell ref="E8:E9"/>
    <mergeCell ref="B8:B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autoPageBreaks="0"/>
  </sheetPr>
  <dimension ref="A1:I53"/>
  <sheetViews>
    <sheetView showGridLines="0" topLeftCell="A19" zoomScaleNormal="100" workbookViewId="0">
      <selection activeCell="J54" sqref="J54"/>
    </sheetView>
  </sheetViews>
  <sheetFormatPr defaultColWidth="9.109375" defaultRowHeight="10.199999999999999"/>
  <cols>
    <col min="1" max="1" width="3.21875" style="39" customWidth="1"/>
    <col min="2" max="2" width="7" style="39" customWidth="1"/>
    <col min="3" max="3" width="57.33203125" style="66" customWidth="1"/>
    <col min="4" max="8" width="14.44140625" style="39" customWidth="1"/>
    <col min="9" max="16384" width="9.109375" style="39"/>
  </cols>
  <sheetData>
    <row r="1" spans="1:8">
      <c r="A1" s="105" t="s">
        <v>856</v>
      </c>
    </row>
    <row r="2" spans="1:8">
      <c r="A2" s="105"/>
    </row>
    <row r="3" spans="1:8">
      <c r="A3" s="105"/>
    </row>
    <row r="4" spans="1:8">
      <c r="A4" s="105"/>
    </row>
    <row r="5" spans="1:8">
      <c r="B5" s="483" t="s">
        <v>172</v>
      </c>
      <c r="C5" s="483"/>
    </row>
    <row r="6" spans="1:8">
      <c r="B6" s="120"/>
      <c r="C6" s="120"/>
    </row>
    <row r="7" spans="1:8">
      <c r="C7" s="62"/>
      <c r="D7" s="61"/>
    </row>
    <row r="8" spans="1:8">
      <c r="B8" s="491" t="s">
        <v>19</v>
      </c>
      <c r="C8" s="491"/>
      <c r="D8" s="26">
        <v>45291</v>
      </c>
      <c r="E8" s="26">
        <v>45199</v>
      </c>
      <c r="F8" s="26">
        <v>45107</v>
      </c>
      <c r="G8" s="26">
        <v>45016</v>
      </c>
      <c r="H8" s="26">
        <v>44926</v>
      </c>
    </row>
    <row r="9" spans="1:8">
      <c r="B9" s="492" t="s">
        <v>173</v>
      </c>
      <c r="C9" s="492"/>
      <c r="D9" s="493"/>
      <c r="E9" s="493"/>
      <c r="F9" s="493"/>
      <c r="G9" s="493"/>
      <c r="H9" s="493"/>
    </row>
    <row r="10" spans="1:8">
      <c r="B10" s="60">
        <v>1</v>
      </c>
      <c r="C10" s="16" t="s">
        <v>1544</v>
      </c>
      <c r="D10" s="444">
        <v>7691858752</v>
      </c>
      <c r="E10" s="18">
        <v>6859844369</v>
      </c>
      <c r="F10" s="18">
        <v>6854341420</v>
      </c>
      <c r="G10" s="18">
        <v>6836968150</v>
      </c>
      <c r="H10" s="18">
        <v>6818674826</v>
      </c>
    </row>
    <row r="11" spans="1:8">
      <c r="B11" s="60">
        <v>2</v>
      </c>
      <c r="C11" s="16" t="s">
        <v>1545</v>
      </c>
      <c r="D11" s="444">
        <v>7691858752</v>
      </c>
      <c r="E11" s="18">
        <v>6859844369</v>
      </c>
      <c r="F11" s="18">
        <v>6854341420</v>
      </c>
      <c r="G11" s="18">
        <v>6836968150</v>
      </c>
      <c r="H11" s="18">
        <v>6818674826</v>
      </c>
    </row>
    <row r="12" spans="1:8">
      <c r="B12" s="60">
        <v>3</v>
      </c>
      <c r="C12" s="16" t="s">
        <v>1074</v>
      </c>
      <c r="D12" s="444">
        <v>8689061894</v>
      </c>
      <c r="E12" s="18">
        <v>7899163775</v>
      </c>
      <c r="F12" s="18">
        <v>7932325123</v>
      </c>
      <c r="G12" s="18">
        <v>7953947424</v>
      </c>
      <c r="H12" s="18">
        <v>7972359076</v>
      </c>
    </row>
    <row r="13" spans="1:8">
      <c r="B13" s="492" t="s">
        <v>174</v>
      </c>
      <c r="C13" s="494"/>
      <c r="D13" s="484"/>
      <c r="E13" s="484"/>
      <c r="F13" s="484"/>
      <c r="G13" s="484"/>
      <c r="H13" s="484"/>
    </row>
    <row r="14" spans="1:8">
      <c r="B14" s="60">
        <v>4</v>
      </c>
      <c r="C14" s="39" t="s">
        <v>1546</v>
      </c>
      <c r="D14" s="18">
        <v>34717367413</v>
      </c>
      <c r="E14" s="18">
        <v>34482685596</v>
      </c>
      <c r="F14" s="18">
        <v>33662218411</v>
      </c>
      <c r="G14" s="18">
        <v>33243558728</v>
      </c>
      <c r="H14" s="18">
        <v>32587363640</v>
      </c>
    </row>
    <row r="15" spans="1:8">
      <c r="B15" s="495" t="s">
        <v>1118</v>
      </c>
      <c r="C15" s="496"/>
      <c r="D15" s="497"/>
      <c r="E15" s="497"/>
      <c r="F15" s="497"/>
      <c r="G15" s="497"/>
      <c r="H15" s="497"/>
    </row>
    <row r="16" spans="1:8">
      <c r="B16" s="60">
        <v>5</v>
      </c>
      <c r="C16" s="235" t="s">
        <v>175</v>
      </c>
      <c r="D16" s="170">
        <v>0.22159999999999999</v>
      </c>
      <c r="E16" s="170">
        <v>0.19889999999999999</v>
      </c>
      <c r="F16" s="170">
        <v>0.2036</v>
      </c>
      <c r="G16" s="170">
        <v>0.20569999999999999</v>
      </c>
      <c r="H16" s="170">
        <v>0.2092</v>
      </c>
    </row>
    <row r="17" spans="2:8">
      <c r="B17" s="60">
        <v>6</v>
      </c>
      <c r="C17" s="235" t="s">
        <v>176</v>
      </c>
      <c r="D17" s="170">
        <v>0.22159999999999999</v>
      </c>
      <c r="E17" s="170">
        <v>0.19889999999999999</v>
      </c>
      <c r="F17" s="170">
        <v>0.2036</v>
      </c>
      <c r="G17" s="170">
        <v>0.20569999999999999</v>
      </c>
      <c r="H17" s="170">
        <v>0.2092</v>
      </c>
    </row>
    <row r="18" spans="2:8">
      <c r="B18" s="60">
        <v>7</v>
      </c>
      <c r="C18" s="235" t="s">
        <v>177</v>
      </c>
      <c r="D18" s="170">
        <v>0.25030000000000002</v>
      </c>
      <c r="E18" s="170">
        <v>0.2291</v>
      </c>
      <c r="F18" s="170">
        <v>0.2356</v>
      </c>
      <c r="G18" s="170">
        <v>0.23930000000000001</v>
      </c>
      <c r="H18" s="170">
        <v>0.24460000000000001</v>
      </c>
    </row>
    <row r="19" spans="2:8">
      <c r="B19" s="498" t="s">
        <v>1096</v>
      </c>
      <c r="C19" s="499"/>
      <c r="D19" s="497"/>
      <c r="E19" s="497"/>
      <c r="F19" s="497"/>
      <c r="G19" s="497"/>
      <c r="H19" s="497"/>
    </row>
    <row r="20" spans="2:8" ht="20.399999999999999">
      <c r="B20" s="16" t="s">
        <v>1097</v>
      </c>
      <c r="C20" s="304" t="s">
        <v>1098</v>
      </c>
      <c r="D20" s="170">
        <v>4.41E-2</v>
      </c>
      <c r="E20" s="170">
        <v>4.41E-2</v>
      </c>
      <c r="F20" s="170">
        <v>4.41E-2</v>
      </c>
      <c r="G20" s="170">
        <v>4.41E-2</v>
      </c>
      <c r="H20" s="170">
        <v>3.8199999999999998E-2</v>
      </c>
    </row>
    <row r="21" spans="2:8">
      <c r="B21" s="16" t="s">
        <v>1099</v>
      </c>
      <c r="C21" s="304" t="s">
        <v>1100</v>
      </c>
      <c r="D21" s="170">
        <v>2.4799999999999999E-2</v>
      </c>
      <c r="E21" s="170">
        <v>2.4799999999999999E-2</v>
      </c>
      <c r="F21" s="170">
        <v>2.4799999999999999E-2</v>
      </c>
      <c r="G21" s="170">
        <v>2.4799999999999999E-2</v>
      </c>
      <c r="H21" s="170">
        <v>2.1499999999999998E-2</v>
      </c>
    </row>
    <row r="22" spans="2:8">
      <c r="B22" s="16" t="s">
        <v>1101</v>
      </c>
      <c r="C22" s="304" t="s">
        <v>1102</v>
      </c>
      <c r="D22" s="170">
        <v>3.3099999999999997E-2</v>
      </c>
      <c r="E22" s="170">
        <v>3.3099999999999997E-2</v>
      </c>
      <c r="F22" s="170">
        <v>3.3099999999999997E-2</v>
      </c>
      <c r="G22" s="170">
        <v>3.3099999999999997E-2</v>
      </c>
      <c r="H22" s="170">
        <v>2.87E-2</v>
      </c>
    </row>
    <row r="23" spans="2:8">
      <c r="B23" s="16" t="s">
        <v>1103</v>
      </c>
      <c r="C23" s="304" t="s">
        <v>1104</v>
      </c>
      <c r="D23" s="170">
        <v>0.1241</v>
      </c>
      <c r="E23" s="170">
        <v>0.1241</v>
      </c>
      <c r="F23" s="170">
        <v>0.1241</v>
      </c>
      <c r="G23" s="170">
        <v>0.1241</v>
      </c>
      <c r="H23" s="170">
        <v>0.1182</v>
      </c>
    </row>
    <row r="24" spans="2:8">
      <c r="B24" s="484" t="s">
        <v>1119</v>
      </c>
      <c r="C24" s="484"/>
      <c r="D24" s="484"/>
      <c r="E24" s="484"/>
      <c r="F24" s="484"/>
      <c r="G24" s="484"/>
      <c r="H24" s="484"/>
    </row>
    <row r="25" spans="2:8">
      <c r="B25" s="16">
        <v>8</v>
      </c>
      <c r="C25" s="304" t="s">
        <v>1105</v>
      </c>
      <c r="D25" s="170">
        <v>2.5000000000000001E-2</v>
      </c>
      <c r="E25" s="170">
        <v>2.5000000000000001E-2</v>
      </c>
      <c r="F25" s="170">
        <v>2.5000000000000001E-2</v>
      </c>
      <c r="G25" s="170">
        <v>2.5000000000000001E-2</v>
      </c>
      <c r="H25" s="170">
        <v>2.5000000000000001E-2</v>
      </c>
    </row>
    <row r="26" spans="2:8" ht="20.399999999999999">
      <c r="B26" s="16" t="s">
        <v>1106</v>
      </c>
      <c r="C26" s="304" t="s">
        <v>1107</v>
      </c>
      <c r="D26" s="170">
        <v>0</v>
      </c>
      <c r="E26" s="170">
        <v>0</v>
      </c>
      <c r="F26" s="170">
        <v>0</v>
      </c>
      <c r="G26" s="170">
        <v>0</v>
      </c>
      <c r="H26" s="170">
        <v>0</v>
      </c>
    </row>
    <row r="27" spans="2:8">
      <c r="B27" s="16">
        <v>9</v>
      </c>
      <c r="C27" s="304" t="s">
        <v>1108</v>
      </c>
      <c r="D27" s="170">
        <v>9.9000000000000008E-3</v>
      </c>
      <c r="E27" s="170">
        <v>5.0000000000000001E-3</v>
      </c>
      <c r="F27" s="170">
        <v>5.0000000000000001E-3</v>
      </c>
      <c r="G27" s="170">
        <v>4.8999999999999998E-3</v>
      </c>
      <c r="H27" s="170">
        <v>4.8999999999999998E-3</v>
      </c>
    </row>
    <row r="28" spans="2:8">
      <c r="B28" s="16" t="s">
        <v>1109</v>
      </c>
      <c r="C28" s="304" t="s">
        <v>1110</v>
      </c>
      <c r="D28" s="170">
        <v>0</v>
      </c>
      <c r="E28" s="170">
        <v>0</v>
      </c>
      <c r="F28" s="170">
        <v>0</v>
      </c>
      <c r="G28" s="170">
        <v>0</v>
      </c>
      <c r="H28" s="170">
        <v>0</v>
      </c>
    </row>
    <row r="29" spans="2:8">
      <c r="B29" s="16">
        <v>10</v>
      </c>
      <c r="C29" s="304" t="s">
        <v>1111</v>
      </c>
      <c r="D29" s="170">
        <v>0</v>
      </c>
      <c r="E29" s="170">
        <v>0</v>
      </c>
      <c r="F29" s="170">
        <v>0</v>
      </c>
      <c r="G29" s="170">
        <v>0</v>
      </c>
      <c r="H29" s="170">
        <v>0</v>
      </c>
    </row>
    <row r="30" spans="2:8">
      <c r="B30" s="16" t="s">
        <v>1112</v>
      </c>
      <c r="C30" s="304" t="s">
        <v>1113</v>
      </c>
      <c r="D30" s="170">
        <v>1.4999999999999999E-2</v>
      </c>
      <c r="E30" s="170">
        <v>1.4999999999999999E-2</v>
      </c>
      <c r="F30" s="170">
        <v>1.4999999999999999E-2</v>
      </c>
      <c r="G30" s="170">
        <v>1.4999999999999999E-2</v>
      </c>
      <c r="H30" s="170">
        <v>1.4999999999999999E-2</v>
      </c>
    </row>
    <row r="31" spans="2:8">
      <c r="B31" s="16">
        <v>11</v>
      </c>
      <c r="C31" s="304" t="s">
        <v>1114</v>
      </c>
      <c r="D31" s="170">
        <v>4.99E-2</v>
      </c>
      <c r="E31" s="170">
        <v>4.4999999999999998E-2</v>
      </c>
      <c r="F31" s="170">
        <v>4.4999999999999998E-2</v>
      </c>
      <c r="G31" s="170">
        <v>4.4900000000000002E-2</v>
      </c>
      <c r="H31" s="170">
        <v>4.4900000000000002E-2</v>
      </c>
    </row>
    <row r="32" spans="2:8">
      <c r="B32" s="16" t="s">
        <v>1115</v>
      </c>
      <c r="C32" s="304" t="s">
        <v>1116</v>
      </c>
      <c r="D32" s="170">
        <v>0.17399999999999999</v>
      </c>
      <c r="E32" s="170">
        <v>0.1691</v>
      </c>
      <c r="F32" s="170">
        <v>0.1691</v>
      </c>
      <c r="G32" s="170">
        <v>0.16900000000000001</v>
      </c>
      <c r="H32" s="170">
        <v>0.16309999999999999</v>
      </c>
    </row>
    <row r="33" spans="2:9">
      <c r="B33" s="16">
        <v>12</v>
      </c>
      <c r="C33" s="304" t="s">
        <v>1117</v>
      </c>
      <c r="D33" s="170">
        <v>0.17660000000000001</v>
      </c>
      <c r="E33" s="170">
        <v>0.15390000000000001</v>
      </c>
      <c r="F33" s="170">
        <v>0.15859999999999999</v>
      </c>
      <c r="G33" s="170">
        <v>0.16070000000000001</v>
      </c>
      <c r="H33" s="170">
        <v>0.16420000000000001</v>
      </c>
    </row>
    <row r="34" spans="2:9">
      <c r="B34" s="484" t="s">
        <v>1120</v>
      </c>
      <c r="C34" s="484"/>
      <c r="D34" s="484"/>
      <c r="E34" s="484"/>
      <c r="F34" s="484"/>
      <c r="G34" s="484"/>
      <c r="H34" s="484"/>
    </row>
    <row r="35" spans="2:9">
      <c r="B35" s="16">
        <v>13</v>
      </c>
      <c r="C35" s="304" t="s">
        <v>1121</v>
      </c>
      <c r="D35" s="212">
        <v>79950832818</v>
      </c>
      <c r="E35" s="212">
        <v>74162796050</v>
      </c>
      <c r="F35" s="212">
        <v>72471332625</v>
      </c>
      <c r="G35" s="212">
        <v>70459750898</v>
      </c>
      <c r="H35" s="212">
        <v>71198001368</v>
      </c>
    </row>
    <row r="36" spans="2:9">
      <c r="B36" s="16">
        <v>14</v>
      </c>
      <c r="C36" s="304" t="s">
        <v>1122</v>
      </c>
      <c r="D36" s="170">
        <v>9.6199999999999994E-2</v>
      </c>
      <c r="E36" s="170">
        <v>9.2499999999999999E-2</v>
      </c>
      <c r="F36" s="170">
        <v>9.4600000000000004E-2</v>
      </c>
      <c r="G36" s="170">
        <v>9.7000000000000003E-2</v>
      </c>
      <c r="H36" s="170">
        <v>9.5799999999999996E-2</v>
      </c>
    </row>
    <row r="37" spans="2:9">
      <c r="B37" s="485" t="s">
        <v>1123</v>
      </c>
      <c r="C37" s="486"/>
      <c r="D37" s="487"/>
      <c r="E37" s="487"/>
      <c r="F37" s="487"/>
      <c r="G37" s="487"/>
      <c r="H37" s="487"/>
    </row>
    <row r="38" spans="2:9">
      <c r="B38" s="16" t="s">
        <v>1124</v>
      </c>
      <c r="C38" s="304" t="s">
        <v>1125</v>
      </c>
      <c r="D38" s="170">
        <v>0</v>
      </c>
      <c r="E38" s="170">
        <v>0</v>
      </c>
      <c r="F38" s="170">
        <v>0</v>
      </c>
      <c r="G38" s="170">
        <v>0</v>
      </c>
      <c r="H38" s="170">
        <v>0</v>
      </c>
    </row>
    <row r="39" spans="2:9">
      <c r="B39" s="16" t="s">
        <v>1126</v>
      </c>
      <c r="C39" s="304" t="s">
        <v>1100</v>
      </c>
      <c r="D39" s="170">
        <v>0</v>
      </c>
      <c r="E39" s="170">
        <v>0</v>
      </c>
      <c r="F39" s="170">
        <v>0</v>
      </c>
      <c r="G39" s="170">
        <v>0</v>
      </c>
      <c r="H39" s="170">
        <v>0</v>
      </c>
    </row>
    <row r="40" spans="2:9">
      <c r="B40" s="16" t="s">
        <v>1127</v>
      </c>
      <c r="C40" s="304" t="s">
        <v>1128</v>
      </c>
      <c r="D40" s="170">
        <v>0</v>
      </c>
      <c r="E40" s="170">
        <v>0</v>
      </c>
      <c r="F40" s="170">
        <v>0</v>
      </c>
      <c r="G40" s="170">
        <v>0</v>
      </c>
      <c r="H40" s="170">
        <v>0</v>
      </c>
      <c r="I40" s="42"/>
    </row>
    <row r="41" spans="2:9">
      <c r="B41" s="488" t="s">
        <v>1129</v>
      </c>
      <c r="C41" s="489"/>
      <c r="D41" s="490"/>
      <c r="E41" s="490"/>
      <c r="F41" s="490"/>
      <c r="G41" s="490"/>
      <c r="H41" s="490"/>
      <c r="I41" s="42"/>
    </row>
    <row r="42" spans="2:9">
      <c r="B42" s="16" t="s">
        <v>1130</v>
      </c>
      <c r="C42" s="304" t="s">
        <v>1131</v>
      </c>
      <c r="D42" s="170">
        <v>0</v>
      </c>
      <c r="E42" s="170">
        <v>0</v>
      </c>
      <c r="F42" s="170">
        <v>0</v>
      </c>
      <c r="G42" s="170">
        <v>0</v>
      </c>
      <c r="H42" s="170">
        <v>0</v>
      </c>
      <c r="I42" s="42"/>
    </row>
    <row r="43" spans="2:9">
      <c r="B43" s="16" t="s">
        <v>1132</v>
      </c>
      <c r="C43" s="304" t="s">
        <v>1133</v>
      </c>
      <c r="D43" s="170">
        <v>0</v>
      </c>
      <c r="E43" s="170">
        <v>0</v>
      </c>
      <c r="F43" s="170">
        <v>0</v>
      </c>
      <c r="G43" s="170">
        <v>0</v>
      </c>
      <c r="H43" s="170">
        <v>0</v>
      </c>
      <c r="I43" s="42"/>
    </row>
    <row r="44" spans="2:9" ht="14.4" customHeight="1">
      <c r="B44" s="479" t="s">
        <v>178</v>
      </c>
      <c r="C44" s="480"/>
      <c r="D44" s="481"/>
      <c r="E44" s="481"/>
      <c r="F44" s="481"/>
      <c r="G44" s="481"/>
      <c r="H44" s="482"/>
    </row>
    <row r="45" spans="2:9">
      <c r="B45" s="16">
        <v>15</v>
      </c>
      <c r="C45" s="304" t="s">
        <v>1134</v>
      </c>
      <c r="D45" s="212">
        <v>23304260582</v>
      </c>
      <c r="E45" s="212">
        <v>21832024523</v>
      </c>
      <c r="F45" s="212">
        <v>20858486503</v>
      </c>
      <c r="G45" s="212">
        <v>19595665757</v>
      </c>
      <c r="H45" s="212">
        <v>7395015129</v>
      </c>
    </row>
    <row r="46" spans="2:9">
      <c r="B46" s="16" t="s">
        <v>1135</v>
      </c>
      <c r="C46" s="304" t="s">
        <v>1136</v>
      </c>
      <c r="D46" s="212">
        <v>19018102545</v>
      </c>
      <c r="E46" s="212">
        <v>19038880081</v>
      </c>
      <c r="F46" s="212">
        <v>19481906723</v>
      </c>
      <c r="G46" s="212">
        <v>18645361489</v>
      </c>
      <c r="H46" s="212">
        <v>6773147144</v>
      </c>
    </row>
    <row r="47" spans="2:9">
      <c r="B47" s="16" t="s">
        <v>1137</v>
      </c>
      <c r="C47" s="304" t="s">
        <v>1138</v>
      </c>
      <c r="D47" s="212">
        <v>5432339856</v>
      </c>
      <c r="E47" s="212">
        <v>5764066914</v>
      </c>
      <c r="F47" s="212">
        <v>6334950848</v>
      </c>
      <c r="G47" s="212">
        <v>5942517830</v>
      </c>
      <c r="H47" s="212">
        <v>1913030069</v>
      </c>
    </row>
    <row r="48" spans="2:9">
      <c r="B48" s="16">
        <v>16</v>
      </c>
      <c r="C48" s="304" t="s">
        <v>1139</v>
      </c>
      <c r="D48" s="212">
        <v>13585762689</v>
      </c>
      <c r="E48" s="212">
        <v>13274813167</v>
      </c>
      <c r="F48" s="212">
        <v>13146955875</v>
      </c>
      <c r="G48" s="212">
        <v>12702843659</v>
      </c>
      <c r="H48" s="212">
        <v>4860117075</v>
      </c>
    </row>
    <row r="49" spans="2:8">
      <c r="B49" s="16">
        <v>17</v>
      </c>
      <c r="C49" s="304" t="s">
        <v>376</v>
      </c>
      <c r="D49" s="215">
        <v>1.7153</v>
      </c>
      <c r="E49" s="215">
        <v>1.6446000000000001</v>
      </c>
      <c r="F49" s="215">
        <v>1.5866</v>
      </c>
      <c r="G49" s="215">
        <v>1.5426</v>
      </c>
      <c r="H49" s="215">
        <v>1.5216000000000001</v>
      </c>
    </row>
    <row r="50" spans="2:8" ht="14.4" customHeight="1">
      <c r="B50" s="479" t="s">
        <v>179</v>
      </c>
      <c r="C50" s="480"/>
      <c r="D50" s="481"/>
      <c r="E50" s="481"/>
      <c r="F50" s="481"/>
      <c r="G50" s="481"/>
      <c r="H50" s="482"/>
    </row>
    <row r="51" spans="2:8">
      <c r="B51" s="16">
        <v>18</v>
      </c>
      <c r="C51" s="304" t="s">
        <v>180</v>
      </c>
      <c r="D51" s="212">
        <v>53958958348.725296</v>
      </c>
      <c r="E51" s="212">
        <v>49592551640</v>
      </c>
      <c r="F51" s="212">
        <v>47987224435</v>
      </c>
      <c r="G51" s="212">
        <v>47645913369</v>
      </c>
      <c r="H51" s="212">
        <v>47493940949</v>
      </c>
    </row>
    <row r="52" spans="2:8">
      <c r="B52" s="16">
        <v>19</v>
      </c>
      <c r="C52" s="304" t="s">
        <v>181</v>
      </c>
      <c r="D52" s="212">
        <v>29329816522.533501</v>
      </c>
      <c r="E52" s="212">
        <v>29137475506</v>
      </c>
      <c r="F52" s="212">
        <v>27939290868</v>
      </c>
      <c r="G52" s="212">
        <v>28212105783</v>
      </c>
      <c r="H52" s="212">
        <v>27337111787</v>
      </c>
    </row>
    <row r="53" spans="2:8">
      <c r="B53" s="16">
        <v>20</v>
      </c>
      <c r="C53" s="304" t="s">
        <v>182</v>
      </c>
      <c r="D53" s="215">
        <v>1.839731</v>
      </c>
      <c r="E53" s="215">
        <v>1.702</v>
      </c>
      <c r="F53" s="215">
        <v>1.7176</v>
      </c>
      <c r="G53" s="215">
        <v>1.6888000000000001</v>
      </c>
      <c r="H53" s="215">
        <v>1.7373000000000001</v>
      </c>
    </row>
  </sheetData>
  <mergeCells count="12">
    <mergeCell ref="B44:H44"/>
    <mergeCell ref="B50:H50"/>
    <mergeCell ref="B5:C5"/>
    <mergeCell ref="B34:H34"/>
    <mergeCell ref="B37:H37"/>
    <mergeCell ref="B41:H41"/>
    <mergeCell ref="B8:C8"/>
    <mergeCell ref="B9:H9"/>
    <mergeCell ref="B13:H13"/>
    <mergeCell ref="B15:H15"/>
    <mergeCell ref="B24:H24"/>
    <mergeCell ref="B19:H1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autoPageBreaks="0"/>
  </sheetPr>
  <dimension ref="A1:J39"/>
  <sheetViews>
    <sheetView showGridLines="0" zoomScaleNormal="100" workbookViewId="0">
      <selection activeCell="C17" sqref="C17"/>
    </sheetView>
  </sheetViews>
  <sheetFormatPr defaultColWidth="9.109375" defaultRowHeight="10.199999999999999"/>
  <cols>
    <col min="1" max="1" width="3.44140625" style="22" customWidth="1"/>
    <col min="2" max="2" width="4.88671875" style="22" customWidth="1"/>
    <col min="3" max="3" width="42.33203125" style="81" customWidth="1"/>
    <col min="4" max="4" width="15" style="22" customWidth="1"/>
    <col min="5" max="5" width="15.44140625" style="22" customWidth="1"/>
    <col min="6" max="6" width="14.33203125" style="22" customWidth="1"/>
    <col min="7" max="7" width="15.109375" style="22" customWidth="1"/>
    <col min="8" max="8" width="15.5546875" style="22" customWidth="1"/>
    <col min="9" max="9" width="14.33203125" style="22" customWidth="1"/>
    <col min="10" max="10" width="9.5546875" style="22" bestFit="1" customWidth="1"/>
    <col min="11" max="16384" width="9.109375" style="22"/>
  </cols>
  <sheetData>
    <row r="1" spans="1:9">
      <c r="A1" s="105" t="s">
        <v>856</v>
      </c>
    </row>
    <row r="2" spans="1:9">
      <c r="A2" s="105"/>
      <c r="C2" s="117"/>
    </row>
    <row r="3" spans="1:9">
      <c r="A3" s="105"/>
      <c r="C3" s="117"/>
    </row>
    <row r="4" spans="1:9">
      <c r="A4" s="105"/>
      <c r="C4" s="117"/>
    </row>
    <row r="5" spans="1:9" s="25" customFormat="1">
      <c r="B5" s="6" t="s">
        <v>193</v>
      </c>
      <c r="C5" s="29"/>
    </row>
    <row r="7" spans="1:9">
      <c r="I7" s="34"/>
    </row>
    <row r="8" spans="1:9" s="25" customFormat="1">
      <c r="B8" s="504"/>
      <c r="C8" s="505"/>
      <c r="D8" s="508" t="s">
        <v>54</v>
      </c>
      <c r="E8" s="509"/>
      <c r="F8" s="510"/>
      <c r="G8" s="508" t="s">
        <v>55</v>
      </c>
      <c r="H8" s="509"/>
      <c r="I8" s="510"/>
    </row>
    <row r="9" spans="1:9" ht="15" customHeight="1">
      <c r="B9" s="506"/>
      <c r="C9" s="507"/>
      <c r="D9" s="465" t="s">
        <v>0</v>
      </c>
      <c r="E9" s="465"/>
      <c r="F9" s="465" t="s">
        <v>194</v>
      </c>
      <c r="G9" s="500" t="s">
        <v>0</v>
      </c>
      <c r="H9" s="501"/>
      <c r="I9" s="466" t="s">
        <v>194</v>
      </c>
    </row>
    <row r="10" spans="1:9" ht="12" customHeight="1">
      <c r="B10" s="506"/>
      <c r="C10" s="507"/>
      <c r="D10" s="465"/>
      <c r="E10" s="465"/>
      <c r="F10" s="465"/>
      <c r="G10" s="502"/>
      <c r="H10" s="503"/>
      <c r="I10" s="471"/>
    </row>
    <row r="11" spans="1:9" ht="12" customHeight="1">
      <c r="B11" s="506"/>
      <c r="C11" s="507"/>
      <c r="D11" s="327" t="s">
        <v>1482</v>
      </c>
      <c r="E11" s="327" t="s">
        <v>1470</v>
      </c>
      <c r="F11" s="327" t="s">
        <v>1482</v>
      </c>
      <c r="G11" s="327" t="s">
        <v>1482</v>
      </c>
      <c r="H11" s="327" t="s">
        <v>1470</v>
      </c>
      <c r="I11" s="327" t="s">
        <v>1482</v>
      </c>
    </row>
    <row r="12" spans="1:9">
      <c r="B12" s="9">
        <v>1</v>
      </c>
      <c r="C12" s="351" t="s">
        <v>1150</v>
      </c>
      <c r="D12" s="248">
        <v>31496766115</v>
      </c>
      <c r="E12" s="248">
        <v>29304699277</v>
      </c>
      <c r="F12" s="248">
        <v>2519741289</v>
      </c>
      <c r="G12" s="322">
        <v>25432186646</v>
      </c>
      <c r="H12" s="322">
        <v>22365243442</v>
      </c>
      <c r="I12" s="322">
        <v>2034574932</v>
      </c>
    </row>
    <row r="13" spans="1:9">
      <c r="B13" s="16">
        <v>2</v>
      </c>
      <c r="C13" s="304" t="s">
        <v>1151</v>
      </c>
      <c r="D13" s="247">
        <v>13881165392</v>
      </c>
      <c r="E13" s="247">
        <v>12808126721</v>
      </c>
      <c r="F13" s="247">
        <v>1110493231</v>
      </c>
      <c r="G13" s="323">
        <v>7000186134</v>
      </c>
      <c r="H13" s="323">
        <v>7043040565</v>
      </c>
      <c r="I13" s="323">
        <v>560014891</v>
      </c>
    </row>
    <row r="14" spans="1:9">
      <c r="B14" s="16">
        <v>3</v>
      </c>
      <c r="C14" s="304" t="s">
        <v>1152</v>
      </c>
      <c r="D14" s="247">
        <v>17488386739</v>
      </c>
      <c r="E14" s="247">
        <v>16265186096</v>
      </c>
      <c r="F14" s="247">
        <v>1399070939</v>
      </c>
      <c r="G14" s="323">
        <v>17775258500</v>
      </c>
      <c r="H14" s="323">
        <v>15322202877</v>
      </c>
      <c r="I14" s="323">
        <v>1422020680</v>
      </c>
    </row>
    <row r="15" spans="1:9">
      <c r="B15" s="16">
        <v>4</v>
      </c>
      <c r="C15" s="304" t="s">
        <v>1153</v>
      </c>
      <c r="D15" s="247">
        <v>0</v>
      </c>
      <c r="E15" s="247">
        <v>0</v>
      </c>
      <c r="F15" s="247">
        <v>0</v>
      </c>
      <c r="G15" s="247">
        <v>0</v>
      </c>
      <c r="H15" s="247">
        <v>0</v>
      </c>
      <c r="I15" s="247">
        <v>0</v>
      </c>
    </row>
    <row r="16" spans="1:9">
      <c r="B16" s="16" t="s">
        <v>1154</v>
      </c>
      <c r="C16" s="304" t="s">
        <v>1155</v>
      </c>
      <c r="D16" s="247">
        <v>127213985</v>
      </c>
      <c r="E16" s="247">
        <v>231386459</v>
      </c>
      <c r="F16" s="247">
        <v>10177119</v>
      </c>
      <c r="G16" s="323">
        <v>656742012</v>
      </c>
      <c r="H16" s="323">
        <v>760914487</v>
      </c>
      <c r="I16" s="323">
        <v>52539361</v>
      </c>
    </row>
    <row r="17" spans="2:10">
      <c r="B17" s="16">
        <v>5</v>
      </c>
      <c r="C17" s="304" t="s">
        <v>1156</v>
      </c>
      <c r="D17" s="247">
        <v>0</v>
      </c>
      <c r="E17" s="247">
        <v>0</v>
      </c>
      <c r="F17" s="247">
        <v>0</v>
      </c>
      <c r="G17" s="247">
        <v>0</v>
      </c>
      <c r="H17" s="247">
        <v>0</v>
      </c>
      <c r="I17" s="247">
        <v>0</v>
      </c>
      <c r="J17" s="65"/>
    </row>
    <row r="18" spans="2:10">
      <c r="B18" s="9">
        <v>6</v>
      </c>
      <c r="C18" s="351" t="s">
        <v>1157</v>
      </c>
      <c r="D18" s="248">
        <v>153580962</v>
      </c>
      <c r="E18" s="248">
        <v>332498218</v>
      </c>
      <c r="F18" s="248">
        <v>12286477</v>
      </c>
      <c r="G18" s="322">
        <v>153580962</v>
      </c>
      <c r="H18" s="322">
        <v>332516828</v>
      </c>
      <c r="I18" s="322">
        <v>12286477</v>
      </c>
    </row>
    <row r="19" spans="2:10">
      <c r="B19" s="16">
        <v>7</v>
      </c>
      <c r="C19" s="304" t="s">
        <v>1151</v>
      </c>
      <c r="D19" s="247">
        <v>0</v>
      </c>
      <c r="E19" s="247">
        <v>0</v>
      </c>
      <c r="F19" s="247">
        <v>0</v>
      </c>
      <c r="G19" s="247">
        <v>0</v>
      </c>
      <c r="H19" s="247">
        <v>0</v>
      </c>
      <c r="I19" s="247">
        <v>0</v>
      </c>
    </row>
    <row r="20" spans="2:10">
      <c r="B20" s="16">
        <v>8</v>
      </c>
      <c r="C20" s="304" t="s">
        <v>1158</v>
      </c>
      <c r="D20" s="247">
        <v>209428</v>
      </c>
      <c r="E20" s="247">
        <v>8291879</v>
      </c>
      <c r="F20" s="247">
        <v>16754</v>
      </c>
      <c r="G20" s="323">
        <v>209428</v>
      </c>
      <c r="H20" s="323">
        <v>8291879</v>
      </c>
      <c r="I20" s="323">
        <v>16754</v>
      </c>
    </row>
    <row r="21" spans="2:10">
      <c r="B21" s="16" t="s">
        <v>1106</v>
      </c>
      <c r="C21" s="304" t="s">
        <v>1159</v>
      </c>
      <c r="D21" s="247">
        <v>0</v>
      </c>
      <c r="E21" s="247">
        <v>0</v>
      </c>
      <c r="F21" s="247">
        <v>0</v>
      </c>
      <c r="G21" s="247">
        <v>0</v>
      </c>
      <c r="H21" s="247">
        <v>0</v>
      </c>
      <c r="I21" s="247">
        <v>0</v>
      </c>
    </row>
    <row r="22" spans="2:10">
      <c r="B22" s="16" t="s">
        <v>1160</v>
      </c>
      <c r="C22" s="304" t="s">
        <v>1161</v>
      </c>
      <c r="D22" s="247">
        <v>18547975</v>
      </c>
      <c r="E22" s="247">
        <v>25626561</v>
      </c>
      <c r="F22" s="247">
        <v>1483838</v>
      </c>
      <c r="G22" s="323">
        <v>18547975</v>
      </c>
      <c r="H22" s="323">
        <v>25626561</v>
      </c>
      <c r="I22" s="323">
        <v>1483838</v>
      </c>
    </row>
    <row r="23" spans="2:10">
      <c r="B23" s="16">
        <v>9</v>
      </c>
      <c r="C23" s="304" t="s">
        <v>1162</v>
      </c>
      <c r="D23" s="247">
        <v>135032987</v>
      </c>
      <c r="E23" s="247">
        <v>298579779</v>
      </c>
      <c r="F23" s="247">
        <v>10802639</v>
      </c>
      <c r="G23" s="323">
        <v>134823559</v>
      </c>
      <c r="H23" s="323">
        <v>298598389</v>
      </c>
      <c r="I23" s="323">
        <v>10785885</v>
      </c>
    </row>
    <row r="24" spans="2:10">
      <c r="B24" s="9">
        <v>15</v>
      </c>
      <c r="C24" s="351" t="s">
        <v>195</v>
      </c>
      <c r="D24" s="247">
        <v>0</v>
      </c>
      <c r="E24" s="247">
        <v>0</v>
      </c>
      <c r="F24" s="247">
        <v>0</v>
      </c>
      <c r="G24" s="247">
        <v>0</v>
      </c>
      <c r="H24" s="247">
        <v>0</v>
      </c>
      <c r="I24" s="247">
        <v>0</v>
      </c>
    </row>
    <row r="25" spans="2:10">
      <c r="B25" s="16">
        <v>16</v>
      </c>
      <c r="C25" s="304" t="s">
        <v>1163</v>
      </c>
      <c r="D25" s="247">
        <v>0</v>
      </c>
      <c r="E25" s="247">
        <v>0</v>
      </c>
      <c r="F25" s="247">
        <v>0</v>
      </c>
      <c r="G25" s="247">
        <v>0</v>
      </c>
      <c r="H25" s="247">
        <v>0</v>
      </c>
      <c r="I25" s="247">
        <v>0</v>
      </c>
    </row>
    <row r="26" spans="2:10">
      <c r="B26" s="16">
        <v>17</v>
      </c>
      <c r="C26" s="304" t="s">
        <v>1164</v>
      </c>
      <c r="D26" s="247">
        <v>0</v>
      </c>
      <c r="E26" s="247">
        <v>0</v>
      </c>
      <c r="F26" s="247">
        <v>0</v>
      </c>
      <c r="G26" s="247">
        <v>0</v>
      </c>
      <c r="H26" s="247">
        <v>0</v>
      </c>
      <c r="I26" s="247">
        <v>0</v>
      </c>
    </row>
    <row r="27" spans="2:10">
      <c r="B27" s="16">
        <v>18</v>
      </c>
      <c r="C27" s="304" t="s">
        <v>1165</v>
      </c>
      <c r="D27" s="247">
        <v>0</v>
      </c>
      <c r="E27" s="247">
        <v>0</v>
      </c>
      <c r="F27" s="247">
        <v>0</v>
      </c>
      <c r="G27" s="247">
        <v>0</v>
      </c>
      <c r="H27" s="247">
        <v>0</v>
      </c>
      <c r="I27" s="247">
        <v>0</v>
      </c>
    </row>
    <row r="28" spans="2:10">
      <c r="B28" s="16">
        <v>19</v>
      </c>
      <c r="C28" s="304" t="s">
        <v>1166</v>
      </c>
      <c r="D28" s="247">
        <v>0</v>
      </c>
      <c r="E28" s="247">
        <v>0</v>
      </c>
      <c r="F28" s="247">
        <v>0</v>
      </c>
      <c r="G28" s="247">
        <v>0</v>
      </c>
      <c r="H28" s="247">
        <v>0</v>
      </c>
      <c r="I28" s="247">
        <v>0</v>
      </c>
    </row>
    <row r="29" spans="2:10">
      <c r="B29" s="16" t="s">
        <v>1167</v>
      </c>
      <c r="C29" s="304" t="s">
        <v>1168</v>
      </c>
      <c r="D29" s="247">
        <v>0</v>
      </c>
      <c r="E29" s="247">
        <v>0</v>
      </c>
      <c r="F29" s="247">
        <v>0</v>
      </c>
      <c r="G29" s="247">
        <v>0</v>
      </c>
      <c r="H29" s="247">
        <v>0</v>
      </c>
      <c r="I29" s="247">
        <v>0</v>
      </c>
    </row>
    <row r="30" spans="2:10">
      <c r="B30" s="9">
        <v>20</v>
      </c>
      <c r="C30" s="351" t="s">
        <v>1169</v>
      </c>
      <c r="D30" s="248">
        <v>1650462</v>
      </c>
      <c r="E30" s="248">
        <v>25203945</v>
      </c>
      <c r="F30" s="248">
        <v>132037</v>
      </c>
      <c r="G30" s="322">
        <v>1650462</v>
      </c>
      <c r="H30" s="322">
        <v>25203945</v>
      </c>
      <c r="I30" s="322">
        <v>132037</v>
      </c>
    </row>
    <row r="31" spans="2:10">
      <c r="B31" s="16">
        <v>21</v>
      </c>
      <c r="C31" s="304" t="s">
        <v>1151</v>
      </c>
      <c r="D31" s="247">
        <v>1650462</v>
      </c>
      <c r="E31" s="247">
        <v>25203945</v>
      </c>
      <c r="F31" s="247">
        <v>132037</v>
      </c>
      <c r="G31" s="323">
        <v>1650462</v>
      </c>
      <c r="H31" s="323">
        <v>25203945</v>
      </c>
      <c r="I31" s="323">
        <v>132037</v>
      </c>
    </row>
    <row r="32" spans="2:10">
      <c r="B32" s="16">
        <v>22</v>
      </c>
      <c r="C32" s="304" t="s">
        <v>197</v>
      </c>
      <c r="D32" s="247">
        <v>0</v>
      </c>
      <c r="E32" s="247">
        <v>0</v>
      </c>
      <c r="F32" s="247">
        <v>0</v>
      </c>
      <c r="G32" s="247">
        <v>0</v>
      </c>
      <c r="H32" s="247">
        <v>0</v>
      </c>
      <c r="I32" s="247">
        <v>0</v>
      </c>
    </row>
    <row r="33" spans="2:9">
      <c r="B33" s="9" t="s">
        <v>1170</v>
      </c>
      <c r="C33" s="351" t="s">
        <v>198</v>
      </c>
      <c r="D33" s="247">
        <v>0</v>
      </c>
      <c r="E33" s="247">
        <v>0</v>
      </c>
      <c r="F33" s="247">
        <v>0</v>
      </c>
      <c r="G33" s="247">
        <v>0</v>
      </c>
      <c r="H33" s="247">
        <v>0</v>
      </c>
      <c r="I33" s="247">
        <v>0</v>
      </c>
    </row>
    <row r="34" spans="2:9">
      <c r="B34" s="9">
        <v>23</v>
      </c>
      <c r="C34" s="351" t="s">
        <v>199</v>
      </c>
      <c r="D34" s="248">
        <v>3065369875</v>
      </c>
      <c r="E34" s="248">
        <v>2924962201</v>
      </c>
      <c r="F34" s="248">
        <v>245229590</v>
      </c>
      <c r="G34" s="322">
        <v>2317561736</v>
      </c>
      <c r="H34" s="322">
        <v>2204371948</v>
      </c>
      <c r="I34" s="322">
        <v>185404939</v>
      </c>
    </row>
    <row r="35" spans="2:9">
      <c r="B35" s="16" t="s">
        <v>1171</v>
      </c>
      <c r="C35" s="304" t="s">
        <v>1172</v>
      </c>
      <c r="D35" s="247">
        <v>747808139</v>
      </c>
      <c r="E35" s="247">
        <v>720590254</v>
      </c>
      <c r="F35" s="247">
        <v>59824651</v>
      </c>
      <c r="G35" s="247">
        <v>0</v>
      </c>
      <c r="H35" s="247">
        <v>0</v>
      </c>
      <c r="I35" s="247">
        <v>0</v>
      </c>
    </row>
    <row r="36" spans="2:9" ht="20.399999999999999">
      <c r="B36" s="16" t="s">
        <v>1173</v>
      </c>
      <c r="C36" s="304" t="s">
        <v>1174</v>
      </c>
      <c r="D36" s="247">
        <v>0</v>
      </c>
      <c r="E36" s="247">
        <v>0</v>
      </c>
      <c r="F36" s="247">
        <v>0</v>
      </c>
      <c r="G36" s="247">
        <v>0</v>
      </c>
      <c r="H36" s="247">
        <v>0</v>
      </c>
      <c r="I36" s="247">
        <v>0</v>
      </c>
    </row>
    <row r="37" spans="2:9">
      <c r="B37" s="16" t="s">
        <v>1175</v>
      </c>
      <c r="C37" s="304" t="s">
        <v>1176</v>
      </c>
      <c r="D37" s="247">
        <v>2317561736</v>
      </c>
      <c r="E37" s="247">
        <v>2204371948</v>
      </c>
      <c r="F37" s="247">
        <v>185404939</v>
      </c>
      <c r="G37" s="323">
        <v>2317561736</v>
      </c>
      <c r="H37" s="323">
        <v>2204371948</v>
      </c>
      <c r="I37" s="323">
        <v>185404939</v>
      </c>
    </row>
    <row r="38" spans="2:9" ht="20.399999999999999">
      <c r="B38" s="9">
        <v>24</v>
      </c>
      <c r="C38" s="351" t="s">
        <v>1177</v>
      </c>
      <c r="D38" s="247">
        <v>0</v>
      </c>
      <c r="E38" s="247">
        <v>0</v>
      </c>
      <c r="F38" s="247">
        <v>0</v>
      </c>
      <c r="G38" s="247">
        <v>0</v>
      </c>
      <c r="H38" s="247">
        <v>0</v>
      </c>
      <c r="I38" s="247">
        <v>0</v>
      </c>
    </row>
    <row r="39" spans="2:9">
      <c r="B39" s="9">
        <v>29</v>
      </c>
      <c r="C39" s="351" t="s">
        <v>1</v>
      </c>
      <c r="D39" s="248">
        <v>34717367413</v>
      </c>
      <c r="E39" s="248">
        <v>32587363640</v>
      </c>
      <c r="F39" s="248">
        <v>2777389393</v>
      </c>
      <c r="G39" s="322">
        <v>27904979806</v>
      </c>
      <c r="H39" s="322">
        <v>24927336163</v>
      </c>
      <c r="I39" s="322">
        <v>2232398384</v>
      </c>
    </row>
  </sheetData>
  <mergeCells count="7">
    <mergeCell ref="I9:I10"/>
    <mergeCell ref="G9:H10"/>
    <mergeCell ref="F9:F10"/>
    <mergeCell ref="D9:E10"/>
    <mergeCell ref="B8:C11"/>
    <mergeCell ref="D8:F8"/>
    <mergeCell ref="G8:I8"/>
  </mergeCells>
  <hyperlinks>
    <hyperlink ref="A1" location="Content!A1" display="Content"/>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pageSetUpPr autoPageBreaks="0"/>
  </sheetPr>
  <dimension ref="A1:E27"/>
  <sheetViews>
    <sheetView zoomScaleNormal="100" workbookViewId="0">
      <selection activeCell="C21" sqref="C21"/>
    </sheetView>
  </sheetViews>
  <sheetFormatPr defaultColWidth="9.109375" defaultRowHeight="10.199999999999999"/>
  <cols>
    <col min="1" max="1" width="3" style="24" customWidth="1"/>
    <col min="2" max="2" width="29.44140625" style="30" customWidth="1"/>
    <col min="3" max="3" width="20.5546875" style="24" customWidth="1"/>
    <col min="4" max="4" width="21.109375" style="24" customWidth="1"/>
    <col min="5" max="5" width="18" style="24" customWidth="1"/>
    <col min="6" max="8" width="9.109375" style="24"/>
    <col min="9" max="9" width="36.33203125" style="24" customWidth="1"/>
    <col min="10" max="10" width="6.33203125" style="24" customWidth="1"/>
    <col min="11" max="16384" width="9.109375" style="24"/>
  </cols>
  <sheetData>
    <row r="1" spans="1:4">
      <c r="A1" s="105" t="s">
        <v>856</v>
      </c>
    </row>
    <row r="3" spans="1:4" s="41" customFormat="1">
      <c r="B3" s="30"/>
    </row>
    <row r="4" spans="1:4" s="41" customFormat="1">
      <c r="B4" s="30"/>
    </row>
    <row r="5" spans="1:4">
      <c r="B5" s="132" t="s">
        <v>285</v>
      </c>
    </row>
    <row r="8" spans="1:4">
      <c r="B8" s="195" t="s">
        <v>286</v>
      </c>
      <c r="C8" s="195" t="s">
        <v>54</v>
      </c>
      <c r="D8" s="195" t="s">
        <v>55</v>
      </c>
    </row>
    <row r="9" spans="1:4">
      <c r="B9" s="196" t="s">
        <v>287</v>
      </c>
      <c r="C9" s="194">
        <v>2.5000000000000001E-2</v>
      </c>
      <c r="D9" s="194">
        <v>2.5000000000000001E-2</v>
      </c>
    </row>
    <row r="10" spans="1:4">
      <c r="B10" s="196" t="s">
        <v>288</v>
      </c>
      <c r="C10" s="377">
        <v>9.9000000000000008E-3</v>
      </c>
      <c r="D10" s="377">
        <v>9.7999999999999997E-3</v>
      </c>
    </row>
    <row r="11" spans="1:4">
      <c r="B11" s="196" t="s">
        <v>289</v>
      </c>
      <c r="C11" s="194">
        <v>1.4999999999999999E-2</v>
      </c>
      <c r="D11" s="129" t="s">
        <v>1210</v>
      </c>
    </row>
    <row r="12" spans="1:4">
      <c r="B12" s="196" t="s">
        <v>290</v>
      </c>
      <c r="C12" s="130" t="s">
        <v>1084</v>
      </c>
      <c r="D12" s="130" t="s">
        <v>1210</v>
      </c>
    </row>
    <row r="13" spans="1:4">
      <c r="B13" s="196" t="s">
        <v>291</v>
      </c>
      <c r="C13" s="194">
        <v>4.99E-2</v>
      </c>
      <c r="D13" s="194">
        <v>3.4799999999999998E-2</v>
      </c>
    </row>
    <row r="17" spans="2:5">
      <c r="B17" s="515" t="s">
        <v>292</v>
      </c>
      <c r="C17" s="515" t="s">
        <v>1482</v>
      </c>
      <c r="D17" s="515"/>
      <c r="E17" s="515"/>
    </row>
    <row r="18" spans="2:5">
      <c r="B18" s="515"/>
      <c r="C18" s="515" t="s">
        <v>293</v>
      </c>
      <c r="D18" s="515" t="s">
        <v>858</v>
      </c>
      <c r="E18" s="124"/>
    </row>
    <row r="19" spans="2:5">
      <c r="B19" s="516"/>
      <c r="C19" s="516"/>
      <c r="D19" s="516"/>
      <c r="E19" s="253" t="s">
        <v>859</v>
      </c>
    </row>
    <row r="20" spans="2:5">
      <c r="B20" s="511" t="s">
        <v>294</v>
      </c>
      <c r="C20" s="512"/>
      <c r="D20" s="512"/>
      <c r="E20" s="512"/>
    </row>
    <row r="21" spans="2:5">
      <c r="B21" s="352" t="s">
        <v>295</v>
      </c>
      <c r="C21" s="165">
        <v>7.4300000000000005E-2</v>
      </c>
      <c r="D21" s="513">
        <v>3.5000000000000003E-2</v>
      </c>
      <c r="E21" s="165">
        <v>0.10929999999999999</v>
      </c>
    </row>
    <row r="22" spans="2:5">
      <c r="B22" s="352" t="s">
        <v>296</v>
      </c>
      <c r="C22" s="165">
        <v>9.9000000000000005E-2</v>
      </c>
      <c r="D22" s="513"/>
      <c r="E22" s="165">
        <v>0.13400000000000001</v>
      </c>
    </row>
    <row r="23" spans="2:5">
      <c r="B23" s="353" t="s">
        <v>297</v>
      </c>
      <c r="C23" s="354">
        <v>0.13200000000000001</v>
      </c>
      <c r="D23" s="513"/>
      <c r="E23" s="354">
        <v>0.16700000000000001</v>
      </c>
    </row>
    <row r="24" spans="2:5">
      <c r="B24" s="511" t="s">
        <v>537</v>
      </c>
      <c r="C24" s="514"/>
      <c r="D24" s="514"/>
      <c r="E24" s="514"/>
    </row>
    <row r="25" spans="2:5">
      <c r="B25" s="352" t="s">
        <v>295</v>
      </c>
      <c r="C25" s="165">
        <v>6.9800000000000001E-2</v>
      </c>
      <c r="D25" s="513">
        <v>4.99E-2</v>
      </c>
      <c r="E25" s="165">
        <v>0.1197</v>
      </c>
    </row>
    <row r="26" spans="2:5">
      <c r="B26" s="352" t="s">
        <v>296</v>
      </c>
      <c r="C26" s="165">
        <v>9.3100000000000002E-2</v>
      </c>
      <c r="D26" s="513"/>
      <c r="E26" s="165">
        <v>0.14299999999999999</v>
      </c>
    </row>
    <row r="27" spans="2:5">
      <c r="B27" s="353" t="s">
        <v>297</v>
      </c>
      <c r="C27" s="354">
        <v>0.1241</v>
      </c>
      <c r="D27" s="513"/>
      <c r="E27" s="254">
        <v>0.17399999999999999</v>
      </c>
    </row>
  </sheetData>
  <mergeCells count="8">
    <mergeCell ref="B20:E20"/>
    <mergeCell ref="D21:D23"/>
    <mergeCell ref="B24:E24"/>
    <mergeCell ref="D25:D27"/>
    <mergeCell ref="B17:B19"/>
    <mergeCell ref="C17:E17"/>
    <mergeCell ref="C18:C19"/>
    <mergeCell ref="D18:D1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N57"/>
  <sheetViews>
    <sheetView showGridLines="0" topLeftCell="A22" workbookViewId="0">
      <selection activeCell="G56" sqref="G56"/>
    </sheetView>
  </sheetViews>
  <sheetFormatPr defaultRowHeight="10.199999999999999"/>
  <cols>
    <col min="1" max="1" width="3.21875" style="39" customWidth="1"/>
    <col min="2" max="2" width="20.77734375" style="39" bestFit="1" customWidth="1"/>
    <col min="3" max="3" width="27.44140625" style="39" customWidth="1"/>
    <col min="4" max="5" width="11.88671875" style="39" customWidth="1"/>
    <col min="6" max="6" width="8.5546875" style="39" customWidth="1"/>
    <col min="7" max="7" width="12.109375" style="39" bestFit="1" customWidth="1"/>
    <col min="8" max="9" width="8.5546875" style="39" customWidth="1"/>
    <col min="10" max="10" width="11.88671875" style="39" customWidth="1"/>
    <col min="11" max="12" width="8.44140625" style="39" customWidth="1"/>
    <col min="13" max="13" width="11.88671875" style="39" customWidth="1"/>
    <col min="14" max="15" width="10.5546875" style="39" customWidth="1"/>
    <col min="16" max="16384" width="8.88671875" style="39"/>
  </cols>
  <sheetData>
    <row r="1" spans="1:14">
      <c r="A1" s="105" t="s">
        <v>856</v>
      </c>
    </row>
    <row r="2" spans="1:14">
      <c r="A2" s="105"/>
    </row>
    <row r="3" spans="1:14">
      <c r="A3" s="105"/>
    </row>
    <row r="4" spans="1:14">
      <c r="A4" s="105"/>
    </row>
    <row r="5" spans="1:14">
      <c r="C5" s="133" t="s">
        <v>763</v>
      </c>
      <c r="E5" s="96"/>
      <c r="F5" s="96"/>
      <c r="G5" s="96"/>
      <c r="H5" s="96"/>
      <c r="I5" s="96"/>
      <c r="J5" s="96"/>
      <c r="K5" s="96"/>
      <c r="L5" s="96"/>
      <c r="M5" s="42"/>
      <c r="N5" s="42"/>
    </row>
    <row r="6" spans="1:14">
      <c r="B6" s="134"/>
      <c r="C6" s="42"/>
      <c r="D6" s="133"/>
      <c r="E6" s="96"/>
      <c r="F6" s="96"/>
      <c r="G6" s="96"/>
      <c r="H6" s="96"/>
      <c r="I6" s="96"/>
      <c r="J6" s="96"/>
      <c r="K6" s="96"/>
      <c r="L6" s="96"/>
      <c r="M6" s="42"/>
      <c r="N6" s="42"/>
    </row>
    <row r="7" spans="1:14">
      <c r="B7" s="134"/>
      <c r="C7" s="42"/>
      <c r="D7" s="133"/>
      <c r="E7" s="96"/>
      <c r="F7" s="96"/>
      <c r="G7" s="96"/>
      <c r="H7" s="96"/>
      <c r="I7" s="96"/>
      <c r="J7" s="96"/>
      <c r="K7" s="96"/>
      <c r="L7" s="96"/>
      <c r="M7" s="42"/>
      <c r="N7" s="42"/>
    </row>
    <row r="8" spans="1:14">
      <c r="B8" s="515" t="s">
        <v>764</v>
      </c>
      <c r="C8" s="515" t="s">
        <v>765</v>
      </c>
      <c r="D8" s="515"/>
      <c r="E8" s="515" t="s">
        <v>766</v>
      </c>
      <c r="F8" s="515"/>
      <c r="G8" s="515" t="s">
        <v>767</v>
      </c>
      <c r="H8" s="515"/>
      <c r="I8" s="515"/>
      <c r="J8" s="515"/>
      <c r="K8" s="515" t="s">
        <v>1402</v>
      </c>
      <c r="L8" s="515" t="s">
        <v>1403</v>
      </c>
      <c r="M8" s="42"/>
      <c r="N8" s="42"/>
    </row>
    <row r="9" spans="1:14" ht="51">
      <c r="B9" s="515"/>
      <c r="C9" s="278" t="s">
        <v>768</v>
      </c>
      <c r="D9" s="278" t="s">
        <v>769</v>
      </c>
      <c r="E9" s="278" t="s">
        <v>770</v>
      </c>
      <c r="F9" s="278" t="s">
        <v>771</v>
      </c>
      <c r="G9" s="278" t="s">
        <v>772</v>
      </c>
      <c r="H9" s="278" t="s">
        <v>773</v>
      </c>
      <c r="I9" s="278" t="s">
        <v>774</v>
      </c>
      <c r="J9" s="278" t="s">
        <v>1</v>
      </c>
      <c r="K9" s="515"/>
      <c r="L9" s="515"/>
      <c r="M9" s="42"/>
      <c r="N9" s="42"/>
    </row>
    <row r="10" spans="1:14">
      <c r="B10" s="335"/>
      <c r="C10" s="328">
        <v>10</v>
      </c>
      <c r="D10" s="328">
        <v>20</v>
      </c>
      <c r="E10" s="328">
        <v>30</v>
      </c>
      <c r="F10" s="328">
        <v>40</v>
      </c>
      <c r="G10" s="328">
        <v>70</v>
      </c>
      <c r="H10" s="328">
        <v>80</v>
      </c>
      <c r="I10" s="328">
        <v>90</v>
      </c>
      <c r="J10" s="328">
        <v>100</v>
      </c>
      <c r="K10" s="334">
        <v>110</v>
      </c>
      <c r="L10" s="334">
        <v>120</v>
      </c>
      <c r="M10" s="42"/>
      <c r="N10" s="42"/>
    </row>
    <row r="11" spans="1:14">
      <c r="B11" s="97" t="s">
        <v>1483</v>
      </c>
      <c r="C11" s="247">
        <v>220730</v>
      </c>
      <c r="D11" s="247">
        <v>0</v>
      </c>
      <c r="E11" s="247">
        <v>0</v>
      </c>
      <c r="F11" s="247">
        <v>0</v>
      </c>
      <c r="G11" s="247">
        <v>6210</v>
      </c>
      <c r="H11" s="247">
        <v>0</v>
      </c>
      <c r="I11" s="247">
        <v>0</v>
      </c>
      <c r="J11" s="247">
        <v>6210</v>
      </c>
      <c r="K11" s="170">
        <v>0</v>
      </c>
      <c r="L11" s="170">
        <v>0</v>
      </c>
      <c r="M11" s="42"/>
      <c r="N11" s="42"/>
    </row>
    <row r="12" spans="1:14">
      <c r="B12" s="97" t="s">
        <v>738</v>
      </c>
      <c r="C12" s="247">
        <v>753292</v>
      </c>
      <c r="D12" s="247">
        <v>83083525</v>
      </c>
      <c r="E12" s="247">
        <v>0</v>
      </c>
      <c r="F12" s="247">
        <v>0</v>
      </c>
      <c r="G12" s="247">
        <v>2218204</v>
      </c>
      <c r="H12" s="247">
        <v>0</v>
      </c>
      <c r="I12" s="247">
        <v>0</v>
      </c>
      <c r="J12" s="247">
        <v>2218204</v>
      </c>
      <c r="K12" s="170">
        <v>0</v>
      </c>
      <c r="L12" s="170">
        <v>0</v>
      </c>
      <c r="M12" s="42"/>
      <c r="N12" s="42"/>
    </row>
    <row r="13" spans="1:14">
      <c r="B13" s="97" t="s">
        <v>1484</v>
      </c>
      <c r="C13" s="247">
        <v>18652215</v>
      </c>
      <c r="D13" s="247">
        <v>0</v>
      </c>
      <c r="E13" s="247">
        <v>0</v>
      </c>
      <c r="F13" s="247">
        <v>0</v>
      </c>
      <c r="G13" s="247">
        <v>300886</v>
      </c>
      <c r="H13" s="247">
        <v>0</v>
      </c>
      <c r="I13" s="247">
        <v>0</v>
      </c>
      <c r="J13" s="247">
        <v>300886</v>
      </c>
      <c r="K13" s="170">
        <v>0</v>
      </c>
      <c r="L13" s="170">
        <v>0</v>
      </c>
      <c r="M13" s="42"/>
      <c r="N13" s="42"/>
    </row>
    <row r="14" spans="1:14">
      <c r="B14" s="97" t="s">
        <v>740</v>
      </c>
      <c r="C14" s="247">
        <v>193557</v>
      </c>
      <c r="D14" s="247">
        <v>0</v>
      </c>
      <c r="E14" s="247">
        <v>0</v>
      </c>
      <c r="F14" s="247">
        <v>0</v>
      </c>
      <c r="G14" s="247">
        <v>5420</v>
      </c>
      <c r="H14" s="247">
        <v>0</v>
      </c>
      <c r="I14" s="247">
        <v>0</v>
      </c>
      <c r="J14" s="247">
        <v>5420</v>
      </c>
      <c r="K14" s="170">
        <v>0</v>
      </c>
      <c r="L14" s="170">
        <v>0.02</v>
      </c>
      <c r="M14" s="42"/>
      <c r="N14" s="42"/>
    </row>
    <row r="15" spans="1:14">
      <c r="B15" s="97" t="s">
        <v>1485</v>
      </c>
      <c r="C15" s="247">
        <v>18</v>
      </c>
      <c r="D15" s="247">
        <v>0</v>
      </c>
      <c r="E15" s="247">
        <v>0</v>
      </c>
      <c r="F15" s="247">
        <v>0</v>
      </c>
      <c r="G15" s="247">
        <v>1</v>
      </c>
      <c r="H15" s="247">
        <v>0</v>
      </c>
      <c r="I15" s="247">
        <v>0</v>
      </c>
      <c r="J15" s="247">
        <v>1</v>
      </c>
      <c r="K15" s="170">
        <v>0</v>
      </c>
      <c r="L15" s="170">
        <v>0</v>
      </c>
      <c r="M15" s="42"/>
      <c r="N15" s="42"/>
    </row>
    <row r="16" spans="1:14">
      <c r="B16" s="97" t="s">
        <v>746</v>
      </c>
      <c r="C16" s="247">
        <v>57406</v>
      </c>
      <c r="D16" s="247">
        <v>0</v>
      </c>
      <c r="E16" s="247">
        <v>0</v>
      </c>
      <c r="F16" s="247">
        <v>0</v>
      </c>
      <c r="G16" s="247">
        <v>1610</v>
      </c>
      <c r="H16" s="247">
        <v>0</v>
      </c>
      <c r="I16" s="247">
        <v>0</v>
      </c>
      <c r="J16" s="247">
        <v>1610</v>
      </c>
      <c r="K16" s="170">
        <v>0</v>
      </c>
      <c r="L16" s="170">
        <v>0</v>
      </c>
      <c r="M16" s="42"/>
      <c r="N16" s="42"/>
    </row>
    <row r="17" spans="2:14">
      <c r="B17" s="97" t="s">
        <v>1486</v>
      </c>
      <c r="C17" s="247">
        <v>18</v>
      </c>
      <c r="D17" s="247">
        <v>0</v>
      </c>
      <c r="E17" s="247">
        <v>0</v>
      </c>
      <c r="F17" s="247">
        <v>0</v>
      </c>
      <c r="G17" s="247">
        <v>1</v>
      </c>
      <c r="H17" s="247">
        <v>0</v>
      </c>
      <c r="I17" s="247">
        <v>0</v>
      </c>
      <c r="J17" s="247">
        <v>1</v>
      </c>
      <c r="K17" s="170">
        <v>0</v>
      </c>
      <c r="L17" s="170">
        <v>0</v>
      </c>
      <c r="M17" s="42"/>
      <c r="N17" s="42"/>
    </row>
    <row r="18" spans="2:14">
      <c r="B18" s="97" t="s">
        <v>1487</v>
      </c>
      <c r="C18" s="247">
        <v>9</v>
      </c>
      <c r="D18" s="247">
        <v>0</v>
      </c>
      <c r="E18" s="247">
        <v>0</v>
      </c>
      <c r="F18" s="247">
        <v>0</v>
      </c>
      <c r="G18" s="247">
        <v>1</v>
      </c>
      <c r="H18" s="247">
        <v>0</v>
      </c>
      <c r="I18" s="247">
        <v>0</v>
      </c>
      <c r="J18" s="247">
        <v>1</v>
      </c>
      <c r="K18" s="170">
        <v>0</v>
      </c>
      <c r="L18" s="170">
        <v>5.0000000000000001E-3</v>
      </c>
      <c r="M18" s="42"/>
      <c r="N18" s="42"/>
    </row>
    <row r="19" spans="2:14">
      <c r="B19" s="97" t="s">
        <v>750</v>
      </c>
      <c r="C19" s="247">
        <v>1164</v>
      </c>
      <c r="D19" s="247">
        <v>0</v>
      </c>
      <c r="E19" s="247">
        <v>0</v>
      </c>
      <c r="F19" s="247">
        <v>0</v>
      </c>
      <c r="G19" s="247">
        <v>33</v>
      </c>
      <c r="H19" s="247">
        <v>0</v>
      </c>
      <c r="I19" s="247">
        <v>0</v>
      </c>
      <c r="J19" s="247">
        <v>33</v>
      </c>
      <c r="K19" s="170">
        <v>0</v>
      </c>
      <c r="L19" s="170">
        <v>2.5000000000000001E-2</v>
      </c>
      <c r="M19" s="42"/>
      <c r="N19" s="42"/>
    </row>
    <row r="20" spans="2:14">
      <c r="B20" s="97" t="s">
        <v>734</v>
      </c>
      <c r="C20" s="247">
        <v>2987</v>
      </c>
      <c r="D20" s="247">
        <v>16222283</v>
      </c>
      <c r="E20" s="247">
        <v>0</v>
      </c>
      <c r="F20" s="247">
        <v>0</v>
      </c>
      <c r="G20" s="247">
        <v>353692</v>
      </c>
      <c r="H20" s="247">
        <v>0</v>
      </c>
      <c r="I20" s="247">
        <v>0</v>
      </c>
      <c r="J20" s="247">
        <v>353692</v>
      </c>
      <c r="K20" s="170">
        <v>0</v>
      </c>
      <c r="L20" s="170">
        <v>5.0000000000000001E-3</v>
      </c>
      <c r="M20" s="42"/>
      <c r="N20" s="42"/>
    </row>
    <row r="21" spans="2:14">
      <c r="B21" s="97" t="s">
        <v>751</v>
      </c>
      <c r="C21" s="247">
        <v>0</v>
      </c>
      <c r="D21" s="247">
        <v>899160</v>
      </c>
      <c r="E21" s="247">
        <v>0</v>
      </c>
      <c r="F21" s="247">
        <v>0</v>
      </c>
      <c r="G21" s="247">
        <v>95290</v>
      </c>
      <c r="H21" s="247">
        <v>0</v>
      </c>
      <c r="I21" s="247">
        <v>0</v>
      </c>
      <c r="J21" s="247">
        <v>95290</v>
      </c>
      <c r="K21" s="170">
        <v>0</v>
      </c>
      <c r="L21" s="170">
        <v>0</v>
      </c>
      <c r="M21" s="42"/>
      <c r="N21" s="42"/>
    </row>
    <row r="22" spans="2:14">
      <c r="B22" s="97" t="s">
        <v>733</v>
      </c>
      <c r="C22" s="247">
        <v>63054714</v>
      </c>
      <c r="D22" s="247">
        <v>6772914</v>
      </c>
      <c r="E22" s="247">
        <v>0</v>
      </c>
      <c r="F22" s="247">
        <v>0</v>
      </c>
      <c r="G22" s="247">
        <v>4961324</v>
      </c>
      <c r="H22" s="247">
        <v>0</v>
      </c>
      <c r="I22" s="247">
        <v>0</v>
      </c>
      <c r="J22" s="247">
        <v>4961324</v>
      </c>
      <c r="K22" s="170">
        <v>0</v>
      </c>
      <c r="L22" s="170">
        <v>7.4999999999999997E-3</v>
      </c>
      <c r="M22" s="42"/>
      <c r="N22" s="42"/>
    </row>
    <row r="23" spans="2:14">
      <c r="B23" s="97" t="s">
        <v>1488</v>
      </c>
      <c r="C23" s="247">
        <v>1089736</v>
      </c>
      <c r="D23" s="247">
        <v>0</v>
      </c>
      <c r="E23" s="247">
        <v>0</v>
      </c>
      <c r="F23" s="247">
        <v>0</v>
      </c>
      <c r="G23" s="247">
        <v>44699</v>
      </c>
      <c r="H23" s="247">
        <v>0</v>
      </c>
      <c r="I23" s="247">
        <v>0</v>
      </c>
      <c r="J23" s="247">
        <v>44699</v>
      </c>
      <c r="K23" s="170">
        <v>0</v>
      </c>
      <c r="L23" s="170">
        <v>0</v>
      </c>
      <c r="M23" s="42"/>
      <c r="N23" s="42"/>
    </row>
    <row r="24" spans="2:14">
      <c r="B24" s="97" t="s">
        <v>735</v>
      </c>
      <c r="C24" s="247">
        <v>48484</v>
      </c>
      <c r="D24" s="247">
        <v>0</v>
      </c>
      <c r="E24" s="247">
        <v>0</v>
      </c>
      <c r="F24" s="247">
        <v>0</v>
      </c>
      <c r="G24" s="247">
        <v>1358</v>
      </c>
      <c r="H24" s="247">
        <v>0</v>
      </c>
      <c r="I24" s="247">
        <v>0</v>
      </c>
      <c r="J24" s="247">
        <v>1358</v>
      </c>
      <c r="K24" s="170">
        <v>0</v>
      </c>
      <c r="L24" s="170">
        <v>0</v>
      </c>
      <c r="M24" s="42"/>
      <c r="N24" s="42"/>
    </row>
    <row r="25" spans="2:14">
      <c r="B25" s="97" t="s">
        <v>1489</v>
      </c>
      <c r="C25" s="247">
        <v>17316</v>
      </c>
      <c r="D25" s="247">
        <v>0</v>
      </c>
      <c r="E25" s="247">
        <v>0</v>
      </c>
      <c r="F25" s="247">
        <v>0</v>
      </c>
      <c r="G25" s="247">
        <v>1039</v>
      </c>
      <c r="H25" s="247">
        <v>0</v>
      </c>
      <c r="I25" s="247">
        <v>0</v>
      </c>
      <c r="J25" s="247">
        <v>1039</v>
      </c>
      <c r="K25" s="170">
        <v>0</v>
      </c>
      <c r="L25" s="170">
        <v>0</v>
      </c>
      <c r="M25" s="42"/>
      <c r="N25" s="42"/>
    </row>
    <row r="26" spans="2:14">
      <c r="B26" s="97" t="s">
        <v>1474</v>
      </c>
      <c r="C26" s="247">
        <v>2904</v>
      </c>
      <c r="D26" s="247">
        <v>0</v>
      </c>
      <c r="E26" s="247">
        <v>0</v>
      </c>
      <c r="F26" s="247">
        <v>0</v>
      </c>
      <c r="G26" s="247">
        <v>81</v>
      </c>
      <c r="H26" s="247">
        <v>0</v>
      </c>
      <c r="I26" s="247">
        <v>0</v>
      </c>
      <c r="J26" s="247">
        <v>81</v>
      </c>
      <c r="K26" s="170">
        <v>0</v>
      </c>
      <c r="L26" s="170">
        <v>0.01</v>
      </c>
      <c r="M26" s="42"/>
      <c r="N26" s="42"/>
    </row>
    <row r="27" spans="2:14">
      <c r="B27" s="97" t="s">
        <v>745</v>
      </c>
      <c r="C27" s="247">
        <v>272605</v>
      </c>
      <c r="D27" s="247">
        <v>610558</v>
      </c>
      <c r="E27" s="247">
        <v>0</v>
      </c>
      <c r="F27" s="247">
        <v>0</v>
      </c>
      <c r="G27" s="247">
        <v>23433</v>
      </c>
      <c r="H27" s="247">
        <v>0</v>
      </c>
      <c r="I27" s="247">
        <v>0</v>
      </c>
      <c r="J27" s="247">
        <v>23433</v>
      </c>
      <c r="K27" s="170">
        <v>0</v>
      </c>
      <c r="L27" s="170">
        <v>0</v>
      </c>
      <c r="M27" s="42"/>
      <c r="N27" s="42"/>
    </row>
    <row r="28" spans="2:14">
      <c r="B28" s="97" t="s">
        <v>732</v>
      </c>
      <c r="C28" s="247">
        <v>1700155</v>
      </c>
      <c r="D28" s="247">
        <v>15280584</v>
      </c>
      <c r="E28" s="247">
        <v>0</v>
      </c>
      <c r="F28" s="247">
        <v>0</v>
      </c>
      <c r="G28" s="247">
        <v>611067</v>
      </c>
      <c r="H28" s="247">
        <v>0</v>
      </c>
      <c r="I28" s="247">
        <v>0</v>
      </c>
      <c r="J28" s="247">
        <v>611067</v>
      </c>
      <c r="K28" s="170">
        <v>0</v>
      </c>
      <c r="L28" s="170">
        <v>0</v>
      </c>
      <c r="M28" s="42"/>
      <c r="N28" s="42"/>
    </row>
    <row r="29" spans="2:14">
      <c r="B29" s="97" t="s">
        <v>742</v>
      </c>
      <c r="C29" s="247">
        <v>146</v>
      </c>
      <c r="D29" s="247">
        <v>0</v>
      </c>
      <c r="E29" s="247">
        <v>0</v>
      </c>
      <c r="F29" s="247">
        <v>0</v>
      </c>
      <c r="G29" s="247">
        <v>12</v>
      </c>
      <c r="H29" s="247">
        <v>0</v>
      </c>
      <c r="I29" s="247">
        <v>0</v>
      </c>
      <c r="J29" s="247">
        <v>12</v>
      </c>
      <c r="K29" s="170">
        <v>0</v>
      </c>
      <c r="L29" s="170">
        <v>0</v>
      </c>
      <c r="M29" s="42"/>
      <c r="N29" s="42"/>
    </row>
    <row r="30" spans="2:14">
      <c r="B30" s="97" t="s">
        <v>1472</v>
      </c>
      <c r="C30" s="247">
        <v>0</v>
      </c>
      <c r="D30" s="247">
        <v>7128505</v>
      </c>
      <c r="E30" s="247">
        <v>0</v>
      </c>
      <c r="F30" s="247">
        <v>0</v>
      </c>
      <c r="G30" s="247">
        <v>952657</v>
      </c>
      <c r="H30" s="247">
        <v>0</v>
      </c>
      <c r="I30" s="247">
        <v>0</v>
      </c>
      <c r="J30" s="247">
        <v>952657</v>
      </c>
      <c r="K30" s="170">
        <v>0</v>
      </c>
      <c r="L30" s="170">
        <v>0.01</v>
      </c>
      <c r="M30" s="42"/>
      <c r="N30" s="42"/>
    </row>
    <row r="31" spans="2:14">
      <c r="B31" s="97" t="s">
        <v>752</v>
      </c>
      <c r="C31" s="247">
        <v>2</v>
      </c>
      <c r="D31" s="247">
        <v>0</v>
      </c>
      <c r="E31" s="247">
        <v>0</v>
      </c>
      <c r="F31" s="247">
        <v>0</v>
      </c>
      <c r="G31" s="247">
        <v>0</v>
      </c>
      <c r="H31" s="247">
        <v>0</v>
      </c>
      <c r="I31" s="247">
        <v>0</v>
      </c>
      <c r="J31" s="247">
        <v>0</v>
      </c>
      <c r="K31" s="170">
        <v>0</v>
      </c>
      <c r="L31" s="170">
        <v>0</v>
      </c>
      <c r="M31" s="42"/>
      <c r="N31" s="42"/>
    </row>
    <row r="32" spans="2:14">
      <c r="B32" s="97" t="s">
        <v>1490</v>
      </c>
      <c r="C32" s="247">
        <v>171</v>
      </c>
      <c r="D32" s="247">
        <v>0</v>
      </c>
      <c r="E32" s="247">
        <v>0</v>
      </c>
      <c r="F32" s="247">
        <v>0</v>
      </c>
      <c r="G32" s="247">
        <v>12</v>
      </c>
      <c r="H32" s="247">
        <v>0</v>
      </c>
      <c r="I32" s="247">
        <v>0</v>
      </c>
      <c r="J32" s="247">
        <v>12</v>
      </c>
      <c r="K32" s="170">
        <v>0</v>
      </c>
      <c r="L32" s="170">
        <v>0</v>
      </c>
      <c r="M32" s="42"/>
      <c r="N32" s="42"/>
    </row>
    <row r="33" spans="2:14">
      <c r="B33" s="97" t="s">
        <v>741</v>
      </c>
      <c r="C33" s="247">
        <v>124302217</v>
      </c>
      <c r="D33" s="247">
        <v>0</v>
      </c>
      <c r="E33" s="247">
        <v>0</v>
      </c>
      <c r="F33" s="247">
        <v>0</v>
      </c>
      <c r="G33" s="247">
        <v>9941689</v>
      </c>
      <c r="H33" s="247">
        <v>0</v>
      </c>
      <c r="I33" s="247">
        <v>0</v>
      </c>
      <c r="J33" s="247">
        <v>9941689</v>
      </c>
      <c r="K33" s="170">
        <v>0</v>
      </c>
      <c r="L33" s="170">
        <v>0.01</v>
      </c>
      <c r="M33" s="42"/>
      <c r="N33" s="42"/>
    </row>
    <row r="34" spans="2:14">
      <c r="B34" s="97" t="s">
        <v>1491</v>
      </c>
      <c r="C34" s="247">
        <v>121718</v>
      </c>
      <c r="D34" s="247">
        <v>0</v>
      </c>
      <c r="E34" s="247">
        <v>0</v>
      </c>
      <c r="F34" s="247">
        <v>0</v>
      </c>
      <c r="G34" s="247">
        <v>3408</v>
      </c>
      <c r="H34" s="247">
        <v>0</v>
      </c>
      <c r="I34" s="247">
        <v>0</v>
      </c>
      <c r="J34" s="247">
        <v>3408</v>
      </c>
      <c r="K34" s="170">
        <v>0</v>
      </c>
      <c r="L34" s="170">
        <v>0</v>
      </c>
      <c r="M34" s="42"/>
      <c r="N34" s="42"/>
    </row>
    <row r="35" spans="2:14">
      <c r="B35" s="97" t="s">
        <v>1492</v>
      </c>
      <c r="C35" s="247">
        <v>20204</v>
      </c>
      <c r="D35" s="247">
        <v>0</v>
      </c>
      <c r="E35" s="247">
        <v>0</v>
      </c>
      <c r="F35" s="247">
        <v>0</v>
      </c>
      <c r="G35" s="247">
        <v>1212</v>
      </c>
      <c r="H35" s="247">
        <v>0</v>
      </c>
      <c r="I35" s="247">
        <v>0</v>
      </c>
      <c r="J35" s="247">
        <v>1212</v>
      </c>
      <c r="K35" s="170">
        <v>0</v>
      </c>
      <c r="L35" s="170">
        <v>0</v>
      </c>
      <c r="M35" s="42"/>
      <c r="N35" s="42"/>
    </row>
    <row r="36" spans="2:14">
      <c r="B36" s="97" t="s">
        <v>736</v>
      </c>
      <c r="C36" s="247">
        <v>489433</v>
      </c>
      <c r="D36" s="247">
        <v>0</v>
      </c>
      <c r="E36" s="247">
        <v>0</v>
      </c>
      <c r="F36" s="247">
        <v>0</v>
      </c>
      <c r="G36" s="247">
        <v>22099</v>
      </c>
      <c r="H36" s="247">
        <v>0</v>
      </c>
      <c r="I36" s="247">
        <v>0</v>
      </c>
      <c r="J36" s="247">
        <v>22099</v>
      </c>
      <c r="K36" s="170">
        <v>0</v>
      </c>
      <c r="L36" s="170">
        <v>0</v>
      </c>
      <c r="M36" s="42"/>
      <c r="N36" s="42"/>
    </row>
    <row r="37" spans="2:14">
      <c r="B37" s="97" t="s">
        <v>731</v>
      </c>
      <c r="C37" s="247">
        <v>21305319412</v>
      </c>
      <c r="D37" s="247">
        <v>23993524865</v>
      </c>
      <c r="E37" s="247">
        <v>1650462</v>
      </c>
      <c r="F37" s="247">
        <v>0</v>
      </c>
      <c r="G37" s="247">
        <v>2297393492</v>
      </c>
      <c r="H37" s="247">
        <v>132037</v>
      </c>
      <c r="I37" s="247">
        <v>0</v>
      </c>
      <c r="J37" s="247">
        <v>2297525529</v>
      </c>
      <c r="K37" s="170">
        <v>9.7999999999999997E-3</v>
      </c>
      <c r="L37" s="170">
        <v>0.01</v>
      </c>
      <c r="M37" s="42"/>
      <c r="N37" s="42"/>
    </row>
    <row r="38" spans="2:14">
      <c r="B38" s="97" t="s">
        <v>1493</v>
      </c>
      <c r="C38" s="247">
        <v>0</v>
      </c>
      <c r="D38" s="247">
        <v>16067</v>
      </c>
      <c r="E38" s="247">
        <v>0</v>
      </c>
      <c r="F38" s="247">
        <v>0</v>
      </c>
      <c r="G38" s="247">
        <v>2864</v>
      </c>
      <c r="H38" s="247">
        <v>0</v>
      </c>
      <c r="I38" s="247">
        <v>0</v>
      </c>
      <c r="J38" s="247">
        <v>2864</v>
      </c>
      <c r="K38" s="170">
        <v>0</v>
      </c>
      <c r="L38" s="170">
        <v>0</v>
      </c>
      <c r="M38" s="42"/>
      <c r="N38" s="42"/>
    </row>
    <row r="39" spans="2:14">
      <c r="B39" s="97" t="s">
        <v>1439</v>
      </c>
      <c r="C39" s="247">
        <v>7039</v>
      </c>
      <c r="D39" s="247">
        <v>10876149</v>
      </c>
      <c r="E39" s="247">
        <v>0</v>
      </c>
      <c r="F39" s="247">
        <v>0</v>
      </c>
      <c r="G39" s="247">
        <v>1453916</v>
      </c>
      <c r="H39" s="247">
        <v>0</v>
      </c>
      <c r="I39" s="247">
        <v>0</v>
      </c>
      <c r="J39" s="247">
        <v>1453916</v>
      </c>
      <c r="K39" s="170">
        <v>0</v>
      </c>
      <c r="L39" s="170">
        <v>1.4999999999999999E-2</v>
      </c>
      <c r="M39" s="42"/>
      <c r="N39" s="42"/>
    </row>
    <row r="40" spans="2:14">
      <c r="B40" s="97" t="s">
        <v>748</v>
      </c>
      <c r="C40" s="247">
        <v>0</v>
      </c>
      <c r="D40" s="247">
        <v>6003898</v>
      </c>
      <c r="E40" s="247">
        <v>0</v>
      </c>
      <c r="F40" s="247">
        <v>0</v>
      </c>
      <c r="G40" s="247">
        <v>147852</v>
      </c>
      <c r="H40" s="247">
        <v>0</v>
      </c>
      <c r="I40" s="247">
        <v>0</v>
      </c>
      <c r="J40" s="247">
        <v>147852</v>
      </c>
      <c r="K40" s="170">
        <v>0</v>
      </c>
      <c r="L40" s="170">
        <v>5.0000000000000001E-3</v>
      </c>
      <c r="M40" s="42"/>
      <c r="N40" s="42"/>
    </row>
    <row r="41" spans="2:14">
      <c r="B41" s="97" t="s">
        <v>747</v>
      </c>
      <c r="C41" s="247">
        <v>141782364</v>
      </c>
      <c r="D41" s="247">
        <v>0</v>
      </c>
      <c r="E41" s="247">
        <v>0</v>
      </c>
      <c r="F41" s="247">
        <v>0</v>
      </c>
      <c r="G41" s="247">
        <v>11330118</v>
      </c>
      <c r="H41" s="247">
        <v>0</v>
      </c>
      <c r="I41" s="247">
        <v>0</v>
      </c>
      <c r="J41" s="247">
        <v>11330118</v>
      </c>
      <c r="K41" s="170">
        <v>1E-4</v>
      </c>
      <c r="L41" s="170">
        <v>0</v>
      </c>
      <c r="M41" s="42"/>
      <c r="N41" s="42"/>
    </row>
    <row r="42" spans="2:14">
      <c r="B42" s="97" t="s">
        <v>1494</v>
      </c>
      <c r="C42" s="247">
        <v>3</v>
      </c>
      <c r="D42" s="247">
        <v>0</v>
      </c>
      <c r="E42" s="247">
        <v>0</v>
      </c>
      <c r="F42" s="247">
        <v>0</v>
      </c>
      <c r="G42" s="247">
        <v>0</v>
      </c>
      <c r="H42" s="247">
        <v>0</v>
      </c>
      <c r="I42" s="247">
        <v>0</v>
      </c>
      <c r="J42" s="247">
        <v>0</v>
      </c>
      <c r="K42" s="170">
        <v>0</v>
      </c>
      <c r="L42" s="170">
        <v>0</v>
      </c>
      <c r="M42" s="42"/>
      <c r="N42" s="42"/>
    </row>
    <row r="43" spans="2:14">
      <c r="B43" s="97" t="s">
        <v>1495</v>
      </c>
      <c r="C43" s="247">
        <v>72</v>
      </c>
      <c r="D43" s="247">
        <v>0</v>
      </c>
      <c r="E43" s="247">
        <v>0</v>
      </c>
      <c r="F43" s="247">
        <v>0</v>
      </c>
      <c r="G43" s="247">
        <v>4</v>
      </c>
      <c r="H43" s="247">
        <v>0</v>
      </c>
      <c r="I43" s="247">
        <v>0</v>
      </c>
      <c r="J43" s="247">
        <v>4</v>
      </c>
      <c r="K43" s="170">
        <v>0</v>
      </c>
      <c r="L43" s="170">
        <v>0.02</v>
      </c>
      <c r="M43" s="42"/>
      <c r="N43" s="42"/>
    </row>
    <row r="44" spans="2:14">
      <c r="B44" s="97" t="s">
        <v>744</v>
      </c>
      <c r="C44" s="247">
        <v>68490</v>
      </c>
      <c r="D44" s="247">
        <v>0</v>
      </c>
      <c r="E44" s="247">
        <v>0</v>
      </c>
      <c r="F44" s="247">
        <v>0</v>
      </c>
      <c r="G44" s="247">
        <v>1929</v>
      </c>
      <c r="H44" s="247">
        <v>0</v>
      </c>
      <c r="I44" s="247">
        <v>0</v>
      </c>
      <c r="J44" s="247">
        <v>1929</v>
      </c>
      <c r="K44" s="170">
        <v>0</v>
      </c>
      <c r="L44" s="170">
        <v>0</v>
      </c>
      <c r="M44" s="42"/>
      <c r="N44" s="42"/>
    </row>
    <row r="45" spans="2:14">
      <c r="B45" s="97" t="s">
        <v>1437</v>
      </c>
      <c r="C45" s="247">
        <v>0</v>
      </c>
      <c r="D45" s="247">
        <v>47241</v>
      </c>
      <c r="E45" s="247">
        <v>0</v>
      </c>
      <c r="F45" s="247">
        <v>0</v>
      </c>
      <c r="G45" s="247">
        <v>8420</v>
      </c>
      <c r="H45" s="247">
        <v>0</v>
      </c>
      <c r="I45" s="247">
        <v>0</v>
      </c>
      <c r="J45" s="247">
        <v>8420</v>
      </c>
      <c r="K45" s="170">
        <v>0</v>
      </c>
      <c r="L45" s="170">
        <v>0</v>
      </c>
      <c r="M45" s="42"/>
      <c r="N45" s="42"/>
    </row>
    <row r="46" spans="2:14">
      <c r="B46" s="97" t="s">
        <v>749</v>
      </c>
      <c r="C46" s="247">
        <v>288445</v>
      </c>
      <c r="D46" s="247">
        <v>0</v>
      </c>
      <c r="E46" s="247">
        <v>0</v>
      </c>
      <c r="F46" s="247">
        <v>0</v>
      </c>
      <c r="G46" s="247">
        <v>8874</v>
      </c>
      <c r="H46" s="247">
        <v>0</v>
      </c>
      <c r="I46" s="247">
        <v>0</v>
      </c>
      <c r="J46" s="247">
        <v>8874</v>
      </c>
      <c r="K46" s="170">
        <v>0</v>
      </c>
      <c r="L46" s="170">
        <v>0</v>
      </c>
      <c r="M46" s="42"/>
      <c r="N46" s="42"/>
    </row>
    <row r="47" spans="2:14">
      <c r="B47" s="97" t="s">
        <v>1496</v>
      </c>
      <c r="C47" s="247">
        <v>0</v>
      </c>
      <c r="D47" s="247">
        <v>233223</v>
      </c>
      <c r="E47" s="247">
        <v>0</v>
      </c>
      <c r="F47" s="247">
        <v>0</v>
      </c>
      <c r="G47" s="247">
        <v>4976</v>
      </c>
      <c r="H47" s="247">
        <v>0</v>
      </c>
      <c r="I47" s="247">
        <v>0</v>
      </c>
      <c r="J47" s="247">
        <v>4976</v>
      </c>
      <c r="K47" s="170">
        <v>0</v>
      </c>
      <c r="L47" s="170">
        <v>0</v>
      </c>
      <c r="M47" s="42"/>
      <c r="N47" s="42"/>
    </row>
    <row r="48" spans="2:14">
      <c r="B48" s="97" t="s">
        <v>739</v>
      </c>
      <c r="C48" s="247">
        <v>652880</v>
      </c>
      <c r="D48" s="247">
        <v>9197535</v>
      </c>
      <c r="E48" s="247">
        <v>0</v>
      </c>
      <c r="F48" s="247">
        <v>0</v>
      </c>
      <c r="G48" s="247">
        <v>272839</v>
      </c>
      <c r="H48" s="247">
        <v>0</v>
      </c>
      <c r="I48" s="247">
        <v>0</v>
      </c>
      <c r="J48" s="247">
        <v>272839</v>
      </c>
      <c r="K48" s="170">
        <v>0</v>
      </c>
      <c r="L48" s="170">
        <v>0.02</v>
      </c>
      <c r="M48" s="42"/>
      <c r="N48" s="42"/>
    </row>
    <row r="49" spans="2:14">
      <c r="B49" s="97" t="s">
        <v>1471</v>
      </c>
      <c r="C49" s="247">
        <v>157058</v>
      </c>
      <c r="D49" s="247">
        <v>14823234</v>
      </c>
      <c r="E49" s="247">
        <v>0</v>
      </c>
      <c r="F49" s="247">
        <v>0</v>
      </c>
      <c r="G49" s="247">
        <v>4393270</v>
      </c>
      <c r="H49" s="247">
        <v>0</v>
      </c>
      <c r="I49" s="247">
        <v>0</v>
      </c>
      <c r="J49" s="247">
        <v>4393270</v>
      </c>
      <c r="K49" s="170">
        <v>0</v>
      </c>
      <c r="L49" s="170">
        <v>0</v>
      </c>
      <c r="M49" s="42"/>
      <c r="N49" s="42"/>
    </row>
    <row r="50" spans="2:14">
      <c r="B50" s="134"/>
      <c r="C50" s="42"/>
      <c r="D50" s="133"/>
      <c r="E50" s="96"/>
      <c r="F50" s="96"/>
      <c r="G50" s="96"/>
      <c r="H50" s="96"/>
      <c r="I50" s="96"/>
      <c r="J50" s="96"/>
      <c r="K50" s="96"/>
      <c r="L50" s="96"/>
      <c r="M50" s="42"/>
      <c r="N50" s="42"/>
    </row>
    <row r="52" spans="2:14">
      <c r="C52" s="91" t="s">
        <v>775</v>
      </c>
      <c r="D52" s="92"/>
      <c r="E52" s="93"/>
    </row>
    <row r="53" spans="2:14">
      <c r="C53" s="91"/>
      <c r="D53" s="92"/>
      <c r="E53" s="307"/>
    </row>
    <row r="54" spans="2:14">
      <c r="C54" s="292" t="s">
        <v>776</v>
      </c>
      <c r="D54" s="334" t="s">
        <v>1482</v>
      </c>
      <c r="E54" s="328" t="s">
        <v>1470</v>
      </c>
    </row>
    <row r="55" spans="2:14" ht="18" customHeight="1">
      <c r="C55" s="336" t="s">
        <v>777</v>
      </c>
      <c r="D55" s="171">
        <v>34717367413</v>
      </c>
      <c r="E55" s="241">
        <v>32587363640</v>
      </c>
    </row>
    <row r="56" spans="2:14">
      <c r="C56" s="355" t="s">
        <v>778</v>
      </c>
      <c r="D56" s="8" t="s">
        <v>1497</v>
      </c>
      <c r="E56" s="456">
        <v>4.8637999999999997E-3</v>
      </c>
    </row>
    <row r="57" spans="2:14">
      <c r="C57" s="355" t="s">
        <v>779</v>
      </c>
      <c r="D57" s="212">
        <v>344086286</v>
      </c>
      <c r="E57" s="18">
        <v>158497739</v>
      </c>
    </row>
  </sheetData>
  <mergeCells count="6">
    <mergeCell ref="L8:L9"/>
    <mergeCell ref="B8:B9"/>
    <mergeCell ref="C8:D8"/>
    <mergeCell ref="E8:F8"/>
    <mergeCell ref="G8:J8"/>
    <mergeCell ref="K8:K9"/>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pageSetUpPr autoPageBreaks="0"/>
  </sheetPr>
  <dimension ref="A1:K20"/>
  <sheetViews>
    <sheetView showGridLines="0" topLeftCell="A9" zoomScaleNormal="100" workbookViewId="0">
      <selection activeCell="D20" sqref="D20"/>
    </sheetView>
  </sheetViews>
  <sheetFormatPr defaultColWidth="9.109375" defaultRowHeight="10.199999999999999"/>
  <cols>
    <col min="1" max="1" width="3.88671875" style="22" customWidth="1"/>
    <col min="2" max="2" width="8.44140625" style="22" customWidth="1"/>
    <col min="3" max="3" width="33.5546875" style="117" customWidth="1"/>
    <col min="4" max="5" width="15.88671875" style="22" customWidth="1"/>
    <col min="6" max="6" width="18.21875" style="22" customWidth="1"/>
    <col min="7" max="7" width="12.88671875" style="22" bestFit="1" customWidth="1"/>
    <col min="8" max="8" width="11.21875" style="22" bestFit="1" customWidth="1"/>
    <col min="9" max="9" width="12" style="22" bestFit="1" customWidth="1"/>
    <col min="10" max="10" width="12.88671875" style="22" bestFit="1" customWidth="1"/>
    <col min="11" max="11" width="11.5546875" style="22" bestFit="1" customWidth="1"/>
    <col min="12" max="16384" width="9.109375" style="22"/>
  </cols>
  <sheetData>
    <row r="1" spans="1:11">
      <c r="A1" s="105" t="s">
        <v>856</v>
      </c>
    </row>
    <row r="2" spans="1:11">
      <c r="A2" s="135"/>
    </row>
    <row r="3" spans="1:11">
      <c r="A3" s="135"/>
    </row>
    <row r="4" spans="1:11">
      <c r="A4" s="135"/>
    </row>
    <row r="5" spans="1:11">
      <c r="B5" s="6" t="s">
        <v>1217</v>
      </c>
    </row>
    <row r="8" spans="1:11" ht="61.2" customHeight="1">
      <c r="B8" s="517"/>
      <c r="C8" s="517"/>
      <c r="D8" s="515" t="s">
        <v>539</v>
      </c>
      <c r="E8" s="515"/>
      <c r="F8" s="515"/>
      <c r="G8" s="515"/>
      <c r="H8" s="515" t="s">
        <v>540</v>
      </c>
      <c r="I8" s="515"/>
      <c r="J8" s="515" t="s">
        <v>541</v>
      </c>
      <c r="K8" s="515"/>
    </row>
    <row r="9" spans="1:11" ht="101.4" customHeight="1">
      <c r="B9" s="517"/>
      <c r="C9" s="517"/>
      <c r="D9" s="515" t="s">
        <v>542</v>
      </c>
      <c r="E9" s="515" t="s">
        <v>543</v>
      </c>
      <c r="F9" s="515"/>
      <c r="G9" s="515"/>
      <c r="H9" s="515" t="s">
        <v>544</v>
      </c>
      <c r="I9" s="515" t="s">
        <v>545</v>
      </c>
      <c r="J9" s="515"/>
      <c r="K9" s="515" t="s">
        <v>546</v>
      </c>
    </row>
    <row r="10" spans="1:11" ht="14.4">
      <c r="B10" s="517"/>
      <c r="C10" s="517"/>
      <c r="D10" s="516"/>
      <c r="E10" s="330"/>
      <c r="F10" s="328" t="s">
        <v>547</v>
      </c>
      <c r="G10" s="328" t="s">
        <v>548</v>
      </c>
      <c r="H10" s="516"/>
      <c r="I10" s="516"/>
      <c r="J10" s="516"/>
      <c r="K10" s="516"/>
    </row>
    <row r="11" spans="1:11">
      <c r="B11" s="249">
        <v>1</v>
      </c>
      <c r="C11" s="351" t="s">
        <v>549</v>
      </c>
      <c r="D11" s="248">
        <v>268507684</v>
      </c>
      <c r="E11" s="248">
        <v>459792673</v>
      </c>
      <c r="F11" s="248">
        <v>459792673</v>
      </c>
      <c r="G11" s="248">
        <v>459792673</v>
      </c>
      <c r="H11" s="248">
        <v>-33898105</v>
      </c>
      <c r="I11" s="248">
        <v>-360110073</v>
      </c>
      <c r="J11" s="248">
        <v>281423898</v>
      </c>
      <c r="K11" s="248">
        <v>90160986</v>
      </c>
    </row>
    <row r="12" spans="1:11">
      <c r="B12" s="130">
        <v>2</v>
      </c>
      <c r="C12" s="356" t="s">
        <v>550</v>
      </c>
      <c r="D12" s="247">
        <v>0</v>
      </c>
      <c r="E12" s="247">
        <v>0</v>
      </c>
      <c r="F12" s="247">
        <v>0</v>
      </c>
      <c r="G12" s="247">
        <v>0</v>
      </c>
      <c r="H12" s="247">
        <v>0</v>
      </c>
      <c r="I12" s="247">
        <v>0</v>
      </c>
      <c r="J12" s="247">
        <v>0</v>
      </c>
      <c r="K12" s="247">
        <v>0</v>
      </c>
    </row>
    <row r="13" spans="1:11">
      <c r="B13" s="130">
        <v>3</v>
      </c>
      <c r="C13" s="356" t="s">
        <v>551</v>
      </c>
      <c r="D13" s="247">
        <v>0</v>
      </c>
      <c r="E13" s="247">
        <v>0</v>
      </c>
      <c r="F13" s="247">
        <v>0</v>
      </c>
      <c r="G13" s="247">
        <v>0</v>
      </c>
      <c r="H13" s="247">
        <v>0</v>
      </c>
      <c r="I13" s="247">
        <v>0</v>
      </c>
      <c r="J13" s="247">
        <v>0</v>
      </c>
      <c r="K13" s="247">
        <v>0</v>
      </c>
    </row>
    <row r="14" spans="1:11">
      <c r="B14" s="130">
        <v>4</v>
      </c>
      <c r="C14" s="356" t="s">
        <v>552</v>
      </c>
      <c r="D14" s="247">
        <v>0</v>
      </c>
      <c r="E14" s="247">
        <v>0</v>
      </c>
      <c r="F14" s="247">
        <v>0</v>
      </c>
      <c r="G14" s="247">
        <v>0</v>
      </c>
      <c r="H14" s="247">
        <v>0</v>
      </c>
      <c r="I14" s="247">
        <v>0</v>
      </c>
      <c r="J14" s="247">
        <v>0</v>
      </c>
      <c r="K14" s="247">
        <v>0</v>
      </c>
    </row>
    <row r="15" spans="1:11">
      <c r="B15" s="130">
        <v>5</v>
      </c>
      <c r="C15" s="356" t="s">
        <v>1218</v>
      </c>
      <c r="D15" s="247">
        <v>0</v>
      </c>
      <c r="E15" s="247">
        <v>93888</v>
      </c>
      <c r="F15" s="247">
        <v>93888</v>
      </c>
      <c r="G15" s="247">
        <v>93888</v>
      </c>
      <c r="H15" s="247">
        <v>0</v>
      </c>
      <c r="I15" s="247">
        <v>-93888</v>
      </c>
      <c r="J15" s="247">
        <v>0</v>
      </c>
      <c r="K15" s="247">
        <v>0</v>
      </c>
    </row>
    <row r="16" spans="1:11">
      <c r="B16" s="130">
        <v>6</v>
      </c>
      <c r="C16" s="356" t="s">
        <v>554</v>
      </c>
      <c r="D16" s="247">
        <v>211400463</v>
      </c>
      <c r="E16" s="247">
        <v>388545378</v>
      </c>
      <c r="F16" s="247">
        <v>388545378</v>
      </c>
      <c r="G16" s="247">
        <v>388545378</v>
      </c>
      <c r="H16" s="247">
        <v>-25327519</v>
      </c>
      <c r="I16" s="247">
        <v>-304464303</v>
      </c>
      <c r="J16" s="247">
        <v>239600526</v>
      </c>
      <c r="K16" s="247">
        <v>79661468</v>
      </c>
    </row>
    <row r="17" spans="2:11">
      <c r="B17" s="130">
        <v>7</v>
      </c>
      <c r="C17" s="356" t="s">
        <v>284</v>
      </c>
      <c r="D17" s="247">
        <v>57107221</v>
      </c>
      <c r="E17" s="247">
        <v>71153407</v>
      </c>
      <c r="F17" s="247">
        <v>71153407</v>
      </c>
      <c r="G17" s="247">
        <v>71153407</v>
      </c>
      <c r="H17" s="247">
        <v>-8570586</v>
      </c>
      <c r="I17" s="247">
        <v>-55551882</v>
      </c>
      <c r="J17" s="247">
        <v>41823372</v>
      </c>
      <c r="K17" s="247">
        <v>10499518</v>
      </c>
    </row>
    <row r="18" spans="2:11">
      <c r="B18" s="249">
        <v>8</v>
      </c>
      <c r="C18" s="351" t="s">
        <v>555</v>
      </c>
      <c r="D18" s="248">
        <v>0</v>
      </c>
      <c r="E18" s="248">
        <v>0</v>
      </c>
      <c r="F18" s="248">
        <v>0</v>
      </c>
      <c r="G18" s="248">
        <v>0</v>
      </c>
      <c r="H18" s="248">
        <v>0</v>
      </c>
      <c r="I18" s="248">
        <v>0</v>
      </c>
      <c r="J18" s="248">
        <v>0</v>
      </c>
      <c r="K18" s="248">
        <v>0</v>
      </c>
    </row>
    <row r="19" spans="2:11">
      <c r="B19" s="249">
        <v>9</v>
      </c>
      <c r="C19" s="351" t="s">
        <v>556</v>
      </c>
      <c r="D19" s="248">
        <v>38749598</v>
      </c>
      <c r="E19" s="248">
        <v>26833991</v>
      </c>
      <c r="F19" s="248">
        <v>26833991</v>
      </c>
      <c r="G19" s="248">
        <v>26833991</v>
      </c>
      <c r="H19" s="248">
        <v>203978</v>
      </c>
      <c r="I19" s="248">
        <v>12544699</v>
      </c>
      <c r="J19" s="248">
        <v>47669824</v>
      </c>
      <c r="K19" s="248">
        <v>13704090</v>
      </c>
    </row>
    <row r="20" spans="2:11">
      <c r="B20" s="249">
        <v>10</v>
      </c>
      <c r="C20" s="351" t="s">
        <v>1</v>
      </c>
      <c r="D20" s="248">
        <v>307257282</v>
      </c>
      <c r="E20" s="248">
        <v>486626664</v>
      </c>
      <c r="F20" s="248">
        <v>486626664</v>
      </c>
      <c r="G20" s="248">
        <v>486626664</v>
      </c>
      <c r="H20" s="248">
        <v>-34102083</v>
      </c>
      <c r="I20" s="248">
        <v>-372654772</v>
      </c>
      <c r="J20" s="248">
        <v>329093722</v>
      </c>
      <c r="K20" s="248">
        <v>103865076</v>
      </c>
    </row>
  </sheetData>
  <mergeCells count="10">
    <mergeCell ref="B8:C10"/>
    <mergeCell ref="D8:G8"/>
    <mergeCell ref="H8:I8"/>
    <mergeCell ref="J8:K8"/>
    <mergeCell ref="D9:D10"/>
    <mergeCell ref="E9:G9"/>
    <mergeCell ref="H9:H10"/>
    <mergeCell ref="I9:I10"/>
    <mergeCell ref="J9:J10"/>
    <mergeCell ref="K9:K10"/>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pageSetUpPr autoPageBreaks="0"/>
  </sheetPr>
  <dimension ref="A1:O35"/>
  <sheetViews>
    <sheetView showGridLines="0" zoomScaleNormal="100" workbookViewId="0">
      <selection activeCell="D3" sqref="D3"/>
    </sheetView>
  </sheetViews>
  <sheetFormatPr defaultColWidth="9.109375" defaultRowHeight="10.199999999999999"/>
  <cols>
    <col min="1" max="2" width="4.5546875" style="22" customWidth="1"/>
    <col min="3" max="3" width="29.5546875" style="22" customWidth="1"/>
    <col min="4" max="24" width="13.109375" style="22" customWidth="1"/>
    <col min="25" max="16384" width="9.109375" style="22"/>
  </cols>
  <sheetData>
    <row r="1" spans="1:15">
      <c r="A1" s="105" t="s">
        <v>856</v>
      </c>
    </row>
    <row r="5" spans="1:15">
      <c r="B5" s="25" t="s">
        <v>1222</v>
      </c>
    </row>
    <row r="8" spans="1:15" ht="10.8" customHeight="1">
      <c r="B8" s="520"/>
      <c r="C8" s="523"/>
      <c r="D8" s="527" t="s">
        <v>557</v>
      </c>
      <c r="E8" s="528"/>
      <c r="F8" s="528"/>
      <c r="G8" s="528"/>
      <c r="H8" s="528"/>
      <c r="I8" s="528"/>
      <c r="J8" s="528"/>
      <c r="K8" s="528"/>
      <c r="L8" s="528"/>
      <c r="M8" s="528"/>
      <c r="N8" s="528"/>
      <c r="O8" s="518"/>
    </row>
    <row r="9" spans="1:15" ht="10.199999999999999" customHeight="1">
      <c r="B9" s="521"/>
      <c r="C9" s="524"/>
      <c r="D9" s="516" t="s">
        <v>558</v>
      </c>
      <c r="E9" s="515"/>
      <c r="F9" s="515"/>
      <c r="G9" s="529" t="s">
        <v>559</v>
      </c>
      <c r="H9" s="528"/>
      <c r="I9" s="528"/>
      <c r="J9" s="528"/>
      <c r="K9" s="528"/>
      <c r="L9" s="528"/>
      <c r="M9" s="528"/>
      <c r="N9" s="528"/>
      <c r="O9" s="518"/>
    </row>
    <row r="10" spans="1:15" ht="19.8" customHeight="1">
      <c r="B10" s="521"/>
      <c r="C10" s="525"/>
      <c r="D10" s="524"/>
      <c r="E10" s="518" t="s">
        <v>560</v>
      </c>
      <c r="F10" s="527" t="s">
        <v>561</v>
      </c>
      <c r="G10" s="524"/>
      <c r="H10" s="518" t="s">
        <v>562</v>
      </c>
      <c r="I10" s="516" t="s">
        <v>1414</v>
      </c>
      <c r="J10" s="516" t="s">
        <v>1415</v>
      </c>
      <c r="K10" s="516" t="s">
        <v>1416</v>
      </c>
      <c r="L10" s="516" t="s">
        <v>1417</v>
      </c>
      <c r="M10" s="516" t="s">
        <v>1418</v>
      </c>
      <c r="N10" s="515" t="s">
        <v>563</v>
      </c>
      <c r="O10" s="515" t="s">
        <v>547</v>
      </c>
    </row>
    <row r="11" spans="1:15" ht="14.4" customHeight="1">
      <c r="B11" s="521"/>
      <c r="C11" s="525"/>
      <c r="D11" s="524"/>
      <c r="E11" s="518"/>
      <c r="F11" s="527"/>
      <c r="G11" s="524"/>
      <c r="H11" s="518"/>
      <c r="I11" s="530"/>
      <c r="J11" s="530"/>
      <c r="K11" s="530"/>
      <c r="L11" s="530"/>
      <c r="M11" s="530"/>
      <c r="N11" s="515"/>
      <c r="O11" s="515"/>
    </row>
    <row r="12" spans="1:15" ht="14.4" customHeight="1">
      <c r="B12" s="522"/>
      <c r="C12" s="526"/>
      <c r="D12" s="524"/>
      <c r="E12" s="519"/>
      <c r="F12" s="529"/>
      <c r="G12" s="524"/>
      <c r="H12" s="519"/>
      <c r="I12" s="530"/>
      <c r="J12" s="530"/>
      <c r="K12" s="530"/>
      <c r="L12" s="530"/>
      <c r="M12" s="530"/>
      <c r="N12" s="516"/>
      <c r="O12" s="516"/>
    </row>
    <row r="13" spans="1:15" ht="20.399999999999999">
      <c r="B13" s="249">
        <v>0</v>
      </c>
      <c r="C13" s="351" t="s">
        <v>1211</v>
      </c>
      <c r="D13" s="248">
        <v>10516421338</v>
      </c>
      <c r="E13" s="248">
        <v>10516421338</v>
      </c>
      <c r="F13" s="248">
        <v>0</v>
      </c>
      <c r="G13" s="248">
        <v>0</v>
      </c>
      <c r="H13" s="248">
        <v>0</v>
      </c>
      <c r="I13" s="248">
        <v>0</v>
      </c>
      <c r="J13" s="248">
        <v>0</v>
      </c>
      <c r="K13" s="248">
        <v>0</v>
      </c>
      <c r="L13" s="248">
        <v>0</v>
      </c>
      <c r="M13" s="248">
        <v>0</v>
      </c>
      <c r="N13" s="248">
        <v>0</v>
      </c>
      <c r="O13" s="248">
        <v>0</v>
      </c>
    </row>
    <row r="14" spans="1:15">
      <c r="B14" s="249">
        <v>1</v>
      </c>
      <c r="C14" s="351" t="s">
        <v>549</v>
      </c>
      <c r="D14" s="248">
        <v>50266590808</v>
      </c>
      <c r="E14" s="248">
        <v>50096318957</v>
      </c>
      <c r="F14" s="248">
        <v>170271851</v>
      </c>
      <c r="G14" s="248">
        <v>1341262197</v>
      </c>
      <c r="H14" s="248">
        <v>1027101159</v>
      </c>
      <c r="I14" s="248">
        <v>151299871</v>
      </c>
      <c r="J14" s="248">
        <v>107028923</v>
      </c>
      <c r="K14" s="248">
        <v>17099473</v>
      </c>
      <c r="L14" s="248">
        <v>26244867</v>
      </c>
      <c r="M14" s="248">
        <v>7222686</v>
      </c>
      <c r="N14" s="248">
        <v>5265218</v>
      </c>
      <c r="O14" s="248">
        <v>1341262197</v>
      </c>
    </row>
    <row r="15" spans="1:15">
      <c r="B15" s="130">
        <v>2</v>
      </c>
      <c r="C15" s="357" t="s">
        <v>550</v>
      </c>
      <c r="D15" s="247">
        <v>0</v>
      </c>
      <c r="E15" s="247">
        <v>0</v>
      </c>
      <c r="F15" s="247">
        <v>0</v>
      </c>
      <c r="G15" s="247">
        <v>0</v>
      </c>
      <c r="H15" s="247">
        <v>0</v>
      </c>
      <c r="I15" s="247">
        <v>0</v>
      </c>
      <c r="J15" s="247">
        <v>0</v>
      </c>
      <c r="K15" s="247">
        <v>0</v>
      </c>
      <c r="L15" s="247">
        <v>0</v>
      </c>
      <c r="M15" s="247">
        <v>0</v>
      </c>
      <c r="N15" s="247">
        <v>0</v>
      </c>
      <c r="O15" s="247">
        <v>0</v>
      </c>
    </row>
    <row r="16" spans="1:15">
      <c r="B16" s="130">
        <v>3</v>
      </c>
      <c r="C16" s="357" t="s">
        <v>551</v>
      </c>
      <c r="D16" s="247">
        <v>1826374464</v>
      </c>
      <c r="E16" s="247">
        <v>1826374464</v>
      </c>
      <c r="F16" s="247">
        <v>0</v>
      </c>
      <c r="G16" s="247">
        <v>78296384</v>
      </c>
      <c r="H16" s="247">
        <v>77504554</v>
      </c>
      <c r="I16" s="247">
        <v>791830</v>
      </c>
      <c r="J16" s="247">
        <v>0</v>
      </c>
      <c r="K16" s="247">
        <v>0</v>
      </c>
      <c r="L16" s="247">
        <v>0</v>
      </c>
      <c r="M16" s="247">
        <v>0</v>
      </c>
      <c r="N16" s="247">
        <v>0</v>
      </c>
      <c r="O16" s="247">
        <v>78296384</v>
      </c>
    </row>
    <row r="17" spans="2:15">
      <c r="B17" s="130">
        <v>4</v>
      </c>
      <c r="C17" s="357" t="s">
        <v>552</v>
      </c>
      <c r="D17" s="247">
        <v>8429344671</v>
      </c>
      <c r="E17" s="247">
        <v>8429344671</v>
      </c>
      <c r="F17" s="247">
        <v>0</v>
      </c>
      <c r="G17" s="247">
        <v>0</v>
      </c>
      <c r="H17" s="247">
        <v>0</v>
      </c>
      <c r="I17" s="247">
        <v>0</v>
      </c>
      <c r="J17" s="247">
        <v>0</v>
      </c>
      <c r="K17" s="247">
        <v>0</v>
      </c>
      <c r="L17" s="247">
        <v>0</v>
      </c>
      <c r="M17" s="247">
        <v>0</v>
      </c>
      <c r="N17" s="247">
        <v>0</v>
      </c>
      <c r="O17" s="247">
        <v>0</v>
      </c>
    </row>
    <row r="18" spans="2:15">
      <c r="B18" s="130">
        <v>5</v>
      </c>
      <c r="C18" s="357" t="s">
        <v>553</v>
      </c>
      <c r="D18" s="247">
        <v>1241180941</v>
      </c>
      <c r="E18" s="247">
        <v>1241123760</v>
      </c>
      <c r="F18" s="247">
        <v>57181</v>
      </c>
      <c r="G18" s="247">
        <v>353328</v>
      </c>
      <c r="H18" s="247">
        <v>241980</v>
      </c>
      <c r="I18" s="247" t="s">
        <v>1083</v>
      </c>
      <c r="J18" s="247" t="s">
        <v>1083</v>
      </c>
      <c r="K18" s="247" t="s">
        <v>1083</v>
      </c>
      <c r="L18" s="247" t="s">
        <v>1083</v>
      </c>
      <c r="M18" s="247">
        <v>93888</v>
      </c>
      <c r="N18" s="247">
        <v>17460</v>
      </c>
      <c r="O18" s="247">
        <v>353328</v>
      </c>
    </row>
    <row r="19" spans="2:15">
      <c r="B19" s="130">
        <v>6</v>
      </c>
      <c r="C19" s="357" t="s">
        <v>554</v>
      </c>
      <c r="D19" s="247">
        <v>27720432426</v>
      </c>
      <c r="E19" s="247">
        <v>27607316660</v>
      </c>
      <c r="F19" s="247">
        <v>113115766</v>
      </c>
      <c r="G19" s="247">
        <v>983139759</v>
      </c>
      <c r="H19" s="247">
        <v>782965137</v>
      </c>
      <c r="I19" s="247">
        <v>68130266</v>
      </c>
      <c r="J19" s="247">
        <v>84354638</v>
      </c>
      <c r="K19" s="247">
        <v>11438194</v>
      </c>
      <c r="L19" s="247">
        <v>25041326</v>
      </c>
      <c r="M19" s="247">
        <v>6825853</v>
      </c>
      <c r="N19" s="247">
        <v>4384345</v>
      </c>
      <c r="O19" s="247">
        <v>983139759</v>
      </c>
    </row>
    <row r="20" spans="2:15">
      <c r="B20" s="130">
        <v>7</v>
      </c>
      <c r="C20" s="357" t="s">
        <v>564</v>
      </c>
      <c r="D20" s="247">
        <v>16319145386</v>
      </c>
      <c r="E20" s="247">
        <v>16296941938</v>
      </c>
      <c r="F20" s="247">
        <v>22203448</v>
      </c>
      <c r="G20" s="247">
        <v>662042532</v>
      </c>
      <c r="H20" s="247">
        <v>464822826</v>
      </c>
      <c r="I20" s="247">
        <v>68130266</v>
      </c>
      <c r="J20" s="247">
        <v>83421216</v>
      </c>
      <c r="K20" s="247">
        <v>11438194</v>
      </c>
      <c r="L20" s="247">
        <v>25041326</v>
      </c>
      <c r="M20" s="247">
        <v>4804359</v>
      </c>
      <c r="N20" s="247">
        <v>4384345</v>
      </c>
      <c r="O20" s="247">
        <v>662042532</v>
      </c>
    </row>
    <row r="21" spans="2:15">
      <c r="B21" s="130">
        <v>8</v>
      </c>
      <c r="C21" s="357" t="s">
        <v>284</v>
      </c>
      <c r="D21" s="247">
        <v>11049258306</v>
      </c>
      <c r="E21" s="247">
        <v>10992159402</v>
      </c>
      <c r="F21" s="247">
        <v>57098904</v>
      </c>
      <c r="G21" s="247">
        <v>279472726</v>
      </c>
      <c r="H21" s="247">
        <v>166389488</v>
      </c>
      <c r="I21" s="247">
        <v>82377775</v>
      </c>
      <c r="J21" s="247">
        <v>22674285</v>
      </c>
      <c r="K21" s="247">
        <v>5661279</v>
      </c>
      <c r="L21" s="247">
        <v>1203541</v>
      </c>
      <c r="M21" s="247">
        <v>302945</v>
      </c>
      <c r="N21" s="247">
        <v>863413</v>
      </c>
      <c r="O21" s="247">
        <v>279472726</v>
      </c>
    </row>
    <row r="22" spans="2:15">
      <c r="B22" s="249">
        <v>9</v>
      </c>
      <c r="C22" s="351" t="s">
        <v>299</v>
      </c>
      <c r="D22" s="248">
        <v>11664781888</v>
      </c>
      <c r="E22" s="248">
        <v>11664781888</v>
      </c>
      <c r="F22" s="247">
        <v>0</v>
      </c>
      <c r="G22" s="247">
        <v>0</v>
      </c>
      <c r="H22" s="247">
        <v>0</v>
      </c>
      <c r="I22" s="247">
        <v>0</v>
      </c>
      <c r="J22" s="247">
        <v>0</v>
      </c>
      <c r="K22" s="247">
        <v>0</v>
      </c>
      <c r="L22" s="247">
        <v>0</v>
      </c>
      <c r="M22" s="247">
        <v>0</v>
      </c>
      <c r="N22" s="247">
        <v>0</v>
      </c>
      <c r="O22" s="247">
        <v>0</v>
      </c>
    </row>
    <row r="23" spans="2:15">
      <c r="B23" s="130">
        <v>10</v>
      </c>
      <c r="C23" s="356" t="s">
        <v>550</v>
      </c>
      <c r="D23" s="247">
        <v>0</v>
      </c>
      <c r="E23" s="247">
        <v>0</v>
      </c>
      <c r="F23" s="247">
        <v>0</v>
      </c>
      <c r="G23" s="247">
        <v>0</v>
      </c>
      <c r="H23" s="247">
        <v>0</v>
      </c>
      <c r="I23" s="247">
        <v>0</v>
      </c>
      <c r="J23" s="247">
        <v>0</v>
      </c>
      <c r="K23" s="247">
        <v>0</v>
      </c>
      <c r="L23" s="247">
        <v>0</v>
      </c>
      <c r="M23" s="247">
        <v>0</v>
      </c>
      <c r="N23" s="247">
        <v>0</v>
      </c>
      <c r="O23" s="247">
        <v>0</v>
      </c>
    </row>
    <row r="24" spans="2:15">
      <c r="B24" s="130">
        <v>11</v>
      </c>
      <c r="C24" s="357" t="s">
        <v>551</v>
      </c>
      <c r="D24" s="247">
        <v>11649958654</v>
      </c>
      <c r="E24" s="247">
        <v>11649958654</v>
      </c>
      <c r="F24" s="247">
        <v>0</v>
      </c>
      <c r="G24" s="247">
        <v>0</v>
      </c>
      <c r="H24" s="247">
        <v>0</v>
      </c>
      <c r="I24" s="247">
        <v>0</v>
      </c>
      <c r="J24" s="247">
        <v>0</v>
      </c>
      <c r="K24" s="247">
        <v>0</v>
      </c>
      <c r="L24" s="247">
        <v>0</v>
      </c>
      <c r="M24" s="247">
        <v>0</v>
      </c>
      <c r="N24" s="247">
        <v>0</v>
      </c>
      <c r="O24" s="247">
        <v>0</v>
      </c>
    </row>
    <row r="25" spans="2:15">
      <c r="B25" s="130">
        <v>12</v>
      </c>
      <c r="C25" s="357" t="s">
        <v>552</v>
      </c>
      <c r="D25" s="247">
        <v>0</v>
      </c>
      <c r="E25" s="247">
        <v>0</v>
      </c>
      <c r="F25" s="247">
        <v>0</v>
      </c>
      <c r="G25" s="247">
        <v>0</v>
      </c>
      <c r="H25" s="247">
        <v>0</v>
      </c>
      <c r="I25" s="247">
        <v>0</v>
      </c>
      <c r="J25" s="247">
        <v>0</v>
      </c>
      <c r="K25" s="247">
        <v>0</v>
      </c>
      <c r="L25" s="247">
        <v>0</v>
      </c>
      <c r="M25" s="247">
        <v>0</v>
      </c>
      <c r="N25" s="247">
        <v>0</v>
      </c>
      <c r="O25" s="247">
        <v>0</v>
      </c>
    </row>
    <row r="26" spans="2:15">
      <c r="B26" s="130">
        <v>13</v>
      </c>
      <c r="C26" s="357" t="s">
        <v>553</v>
      </c>
      <c r="D26" s="247">
        <v>14823234</v>
      </c>
      <c r="E26" s="247">
        <v>14823234</v>
      </c>
      <c r="F26" s="247">
        <v>0</v>
      </c>
      <c r="G26" s="247">
        <v>0</v>
      </c>
      <c r="H26" s="247">
        <v>0</v>
      </c>
      <c r="I26" s="247">
        <v>0</v>
      </c>
      <c r="J26" s="247">
        <v>0</v>
      </c>
      <c r="K26" s="247">
        <v>0</v>
      </c>
      <c r="L26" s="247">
        <v>0</v>
      </c>
      <c r="M26" s="247">
        <v>0</v>
      </c>
      <c r="N26" s="247">
        <v>0</v>
      </c>
      <c r="O26" s="247">
        <v>0</v>
      </c>
    </row>
    <row r="27" spans="2:15">
      <c r="B27" s="130">
        <v>14</v>
      </c>
      <c r="C27" s="357" t="s">
        <v>554</v>
      </c>
      <c r="D27" s="247">
        <v>0</v>
      </c>
      <c r="E27" s="247">
        <v>0</v>
      </c>
      <c r="F27" s="247">
        <v>0</v>
      </c>
      <c r="G27" s="247">
        <v>0</v>
      </c>
      <c r="H27" s="247">
        <v>0</v>
      </c>
      <c r="I27" s="247">
        <v>0</v>
      </c>
      <c r="J27" s="247">
        <v>0</v>
      </c>
      <c r="K27" s="247">
        <v>0</v>
      </c>
      <c r="L27" s="247">
        <v>0</v>
      </c>
      <c r="M27" s="247">
        <v>0</v>
      </c>
      <c r="N27" s="247">
        <v>0</v>
      </c>
      <c r="O27" s="247">
        <v>0</v>
      </c>
    </row>
    <row r="28" spans="2:15">
      <c r="B28" s="249">
        <v>15</v>
      </c>
      <c r="C28" s="351" t="s">
        <v>301</v>
      </c>
      <c r="D28" s="248">
        <v>24244806548</v>
      </c>
      <c r="E28" s="402"/>
      <c r="F28" s="402"/>
      <c r="G28" s="248">
        <v>151434521</v>
      </c>
      <c r="H28" s="402"/>
      <c r="I28" s="402"/>
      <c r="J28" s="402"/>
      <c r="K28" s="402"/>
      <c r="L28" s="402"/>
      <c r="M28" s="402"/>
      <c r="N28" s="402"/>
      <c r="O28" s="248">
        <v>151434521</v>
      </c>
    </row>
    <row r="29" spans="2:15">
      <c r="B29" s="130">
        <v>16</v>
      </c>
      <c r="C29" s="304" t="s">
        <v>550</v>
      </c>
      <c r="D29" s="247">
        <v>0</v>
      </c>
      <c r="E29" s="402"/>
      <c r="F29" s="402"/>
      <c r="G29" s="247">
        <v>0</v>
      </c>
      <c r="H29" s="402"/>
      <c r="I29" s="402"/>
      <c r="J29" s="402"/>
      <c r="K29" s="402"/>
      <c r="L29" s="402"/>
      <c r="M29" s="402"/>
      <c r="N29" s="402"/>
      <c r="O29" s="247">
        <v>0</v>
      </c>
    </row>
    <row r="30" spans="2:15">
      <c r="B30" s="130">
        <v>17</v>
      </c>
      <c r="C30" s="357" t="s">
        <v>551</v>
      </c>
      <c r="D30" s="247">
        <v>489462486</v>
      </c>
      <c r="E30" s="403"/>
      <c r="F30" s="403"/>
      <c r="G30" s="247">
        <v>0</v>
      </c>
      <c r="H30" s="403"/>
      <c r="I30" s="403"/>
      <c r="J30" s="403"/>
      <c r="K30" s="403"/>
      <c r="L30" s="403"/>
      <c r="M30" s="403"/>
      <c r="N30" s="403"/>
      <c r="O30" s="247">
        <v>0</v>
      </c>
    </row>
    <row r="31" spans="2:15">
      <c r="B31" s="130">
        <v>18</v>
      </c>
      <c r="C31" s="357" t="s">
        <v>552</v>
      </c>
      <c r="D31" s="247">
        <v>2596769900</v>
      </c>
      <c r="E31" s="403"/>
      <c r="F31" s="403"/>
      <c r="G31" s="247">
        <v>0</v>
      </c>
      <c r="H31" s="403"/>
      <c r="I31" s="403"/>
      <c r="J31" s="403"/>
      <c r="K31" s="403"/>
      <c r="L31" s="403"/>
      <c r="M31" s="403"/>
      <c r="N31" s="403"/>
      <c r="O31" s="247">
        <v>0</v>
      </c>
    </row>
    <row r="32" spans="2:15">
      <c r="B32" s="130">
        <v>19</v>
      </c>
      <c r="C32" s="357" t="s">
        <v>553</v>
      </c>
      <c r="D32" s="247">
        <v>973881069</v>
      </c>
      <c r="E32" s="403"/>
      <c r="F32" s="403"/>
      <c r="G32" s="247">
        <v>0</v>
      </c>
      <c r="H32" s="403"/>
      <c r="I32" s="403"/>
      <c r="J32" s="403"/>
      <c r="K32" s="403"/>
      <c r="L32" s="403"/>
      <c r="M32" s="403"/>
      <c r="N32" s="403"/>
      <c r="O32" s="247">
        <v>0</v>
      </c>
    </row>
    <row r="33" spans="2:15">
      <c r="B33" s="130">
        <v>20</v>
      </c>
      <c r="C33" s="357" t="s">
        <v>554</v>
      </c>
      <c r="D33" s="247">
        <v>19703304908</v>
      </c>
      <c r="E33" s="403"/>
      <c r="F33" s="403"/>
      <c r="G33" s="247">
        <v>148305902</v>
      </c>
      <c r="H33" s="403"/>
      <c r="I33" s="403"/>
      <c r="J33" s="403"/>
      <c r="K33" s="403"/>
      <c r="L33" s="403"/>
      <c r="M33" s="403"/>
      <c r="N33" s="403"/>
      <c r="O33" s="247">
        <v>148305902</v>
      </c>
    </row>
    <row r="34" spans="2:15">
      <c r="B34" s="130">
        <v>21</v>
      </c>
      <c r="C34" s="357" t="s">
        <v>284</v>
      </c>
      <c r="D34" s="247">
        <v>481388185</v>
      </c>
      <c r="E34" s="403"/>
      <c r="F34" s="403"/>
      <c r="G34" s="247">
        <v>3128619</v>
      </c>
      <c r="H34" s="403"/>
      <c r="I34" s="403"/>
      <c r="J34" s="403"/>
      <c r="K34" s="403"/>
      <c r="L34" s="403"/>
      <c r="M34" s="403"/>
      <c r="N34" s="403"/>
      <c r="O34" s="247">
        <v>3128619</v>
      </c>
    </row>
    <row r="35" spans="2:15">
      <c r="B35" s="249">
        <v>22</v>
      </c>
      <c r="C35" s="351" t="s">
        <v>1</v>
      </c>
      <c r="D35" s="248">
        <v>96692600582</v>
      </c>
      <c r="E35" s="248">
        <v>72277522183</v>
      </c>
      <c r="F35" s="248">
        <v>170271851</v>
      </c>
      <c r="G35" s="248">
        <v>1492696718</v>
      </c>
      <c r="H35" s="248">
        <v>1027101159</v>
      </c>
      <c r="I35" s="248">
        <v>151299871</v>
      </c>
      <c r="J35" s="248">
        <v>107028923</v>
      </c>
      <c r="K35" s="248">
        <v>17099473</v>
      </c>
      <c r="L35" s="248">
        <v>26244867</v>
      </c>
      <c r="M35" s="248">
        <v>7222686</v>
      </c>
      <c r="N35" s="248">
        <v>5265218</v>
      </c>
      <c r="O35" s="248">
        <v>1492696718</v>
      </c>
    </row>
  </sheetData>
  <mergeCells count="17">
    <mergeCell ref="G10:G12"/>
    <mergeCell ref="H10:H12"/>
    <mergeCell ref="B8:B12"/>
    <mergeCell ref="C8:C12"/>
    <mergeCell ref="D9:F9"/>
    <mergeCell ref="D10:D12"/>
    <mergeCell ref="E10:E12"/>
    <mergeCell ref="D8:O8"/>
    <mergeCell ref="G9:O9"/>
    <mergeCell ref="I10:I12"/>
    <mergeCell ref="J10:J12"/>
    <mergeCell ref="K10:K12"/>
    <mergeCell ref="L10:L12"/>
    <mergeCell ref="M10:M12"/>
    <mergeCell ref="N10:N12"/>
    <mergeCell ref="O10:O12"/>
    <mergeCell ref="F10:F12"/>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pageSetUpPr autoPageBreaks="0"/>
  </sheetPr>
  <dimension ref="A1:J86"/>
  <sheetViews>
    <sheetView showGridLines="0" zoomScaleNormal="100" workbookViewId="0">
      <selection activeCell="E31" sqref="E31"/>
    </sheetView>
  </sheetViews>
  <sheetFormatPr defaultColWidth="9.109375" defaultRowHeight="10.199999999999999"/>
  <cols>
    <col min="1" max="1" width="2.88671875" style="22" customWidth="1"/>
    <col min="2" max="2" width="4.109375" style="22" customWidth="1"/>
    <col min="3" max="3" width="29.5546875" style="117" customWidth="1"/>
    <col min="4" max="4" width="13.33203125" style="22" bestFit="1" customWidth="1"/>
    <col min="5" max="5" width="12.88671875" style="22" bestFit="1" customWidth="1"/>
    <col min="6" max="7" width="13.6640625" style="22" bestFit="1" customWidth="1"/>
    <col min="8" max="8" width="12.109375" style="22" customWidth="1"/>
    <col min="9" max="9" width="13.6640625" style="22" bestFit="1" customWidth="1"/>
    <col min="10" max="10" width="11.33203125" style="22" customWidth="1"/>
    <col min="11" max="16384" width="9.109375" style="22"/>
  </cols>
  <sheetData>
    <row r="1" spans="1:10">
      <c r="A1" s="105" t="s">
        <v>856</v>
      </c>
    </row>
    <row r="2" spans="1:10">
      <c r="A2" s="135"/>
    </row>
    <row r="3" spans="1:10">
      <c r="A3" s="135"/>
    </row>
    <row r="4" spans="1:10">
      <c r="A4" s="135"/>
    </row>
    <row r="5" spans="1:10">
      <c r="B5" s="6" t="s">
        <v>1226</v>
      </c>
    </row>
    <row r="8" spans="1:10">
      <c r="B8" s="531"/>
      <c r="C8" s="531"/>
      <c r="D8" s="516" t="s">
        <v>573</v>
      </c>
      <c r="E8" s="515"/>
      <c r="F8" s="515"/>
      <c r="G8" s="515"/>
      <c r="H8" s="515" t="s">
        <v>574</v>
      </c>
      <c r="I8" s="515" t="s">
        <v>575</v>
      </c>
      <c r="J8" s="515" t="s">
        <v>576</v>
      </c>
    </row>
    <row r="9" spans="1:10">
      <c r="B9" s="534"/>
      <c r="C9" s="532"/>
      <c r="D9" s="534"/>
      <c r="E9" s="519" t="s">
        <v>577</v>
      </c>
      <c r="F9" s="515"/>
      <c r="G9" s="515" t="s">
        <v>578</v>
      </c>
      <c r="H9" s="515"/>
      <c r="I9" s="515"/>
      <c r="J9" s="515"/>
    </row>
    <row r="10" spans="1:10">
      <c r="B10" s="534"/>
      <c r="C10" s="532"/>
      <c r="D10" s="532"/>
      <c r="E10" s="521"/>
      <c r="F10" s="518" t="s">
        <v>547</v>
      </c>
      <c r="G10" s="515"/>
      <c r="H10" s="515"/>
      <c r="I10" s="515"/>
      <c r="J10" s="515"/>
    </row>
    <row r="11" spans="1:10">
      <c r="B11" s="535"/>
      <c r="C11" s="533"/>
      <c r="D11" s="533"/>
      <c r="E11" s="522"/>
      <c r="F11" s="518"/>
      <c r="G11" s="515"/>
      <c r="H11" s="515"/>
      <c r="I11" s="515"/>
      <c r="J11" s="515"/>
    </row>
    <row r="12" spans="1:10">
      <c r="B12" s="380"/>
      <c r="C12" s="380" t="s">
        <v>1498</v>
      </c>
      <c r="D12" s="237"/>
      <c r="E12" s="237"/>
      <c r="F12" s="237"/>
      <c r="G12" s="237"/>
      <c r="H12" s="237"/>
      <c r="I12" s="256"/>
      <c r="J12" s="237"/>
    </row>
    <row r="13" spans="1:10">
      <c r="B13" s="17">
        <v>1</v>
      </c>
      <c r="C13" s="16" t="s">
        <v>738</v>
      </c>
      <c r="D13" s="388">
        <v>58475136</v>
      </c>
      <c r="E13" s="388">
        <v>0</v>
      </c>
      <c r="F13" s="388">
        <v>0</v>
      </c>
      <c r="G13" s="388">
        <v>58475136</v>
      </c>
      <c r="H13" s="388">
        <v>-34815</v>
      </c>
      <c r="I13" s="403">
        <v>0</v>
      </c>
      <c r="J13" s="388">
        <v>0</v>
      </c>
    </row>
    <row r="14" spans="1:10">
      <c r="B14" s="17">
        <v>2</v>
      </c>
      <c r="C14" s="16" t="s">
        <v>1484</v>
      </c>
      <c r="D14" s="388">
        <v>45207600</v>
      </c>
      <c r="E14" s="388">
        <v>0</v>
      </c>
      <c r="F14" s="388">
        <v>0</v>
      </c>
      <c r="G14" s="388">
        <v>45207600</v>
      </c>
      <c r="H14" s="388">
        <v>-25178</v>
      </c>
      <c r="I14" s="403">
        <v>0</v>
      </c>
      <c r="J14" s="388">
        <v>0</v>
      </c>
    </row>
    <row r="15" spans="1:10">
      <c r="B15" s="17">
        <v>3</v>
      </c>
      <c r="C15" s="16" t="s">
        <v>1499</v>
      </c>
      <c r="D15" s="388">
        <v>892434</v>
      </c>
      <c r="E15" s="388">
        <v>0</v>
      </c>
      <c r="F15" s="388">
        <v>0</v>
      </c>
      <c r="G15" s="388">
        <v>892434</v>
      </c>
      <c r="H15" s="388">
        <v>-59456</v>
      </c>
      <c r="I15" s="403">
        <v>0</v>
      </c>
      <c r="J15" s="388">
        <v>0</v>
      </c>
    </row>
    <row r="16" spans="1:10">
      <c r="B16" s="17">
        <v>4</v>
      </c>
      <c r="C16" s="16" t="s">
        <v>1500</v>
      </c>
      <c r="D16" s="388">
        <v>10</v>
      </c>
      <c r="E16" s="388">
        <v>0</v>
      </c>
      <c r="F16" s="388">
        <v>0</v>
      </c>
      <c r="G16" s="388">
        <v>10</v>
      </c>
      <c r="H16" s="388">
        <v>-1</v>
      </c>
      <c r="I16" s="403">
        <v>0</v>
      </c>
      <c r="J16" s="388">
        <v>0</v>
      </c>
    </row>
    <row r="17" spans="2:10">
      <c r="B17" s="17">
        <v>5</v>
      </c>
      <c r="C17" s="16" t="s">
        <v>743</v>
      </c>
      <c r="D17" s="388">
        <v>628990</v>
      </c>
      <c r="E17" s="388">
        <v>0</v>
      </c>
      <c r="F17" s="388">
        <v>0</v>
      </c>
      <c r="G17" s="388">
        <v>628990</v>
      </c>
      <c r="H17" s="388">
        <v>-76</v>
      </c>
      <c r="I17" s="403">
        <v>0</v>
      </c>
      <c r="J17" s="388">
        <v>0</v>
      </c>
    </row>
    <row r="18" spans="2:10">
      <c r="B18" s="17">
        <v>6</v>
      </c>
      <c r="C18" s="16" t="s">
        <v>1501</v>
      </c>
      <c r="D18" s="388">
        <v>1164</v>
      </c>
      <c r="E18" s="388">
        <v>0</v>
      </c>
      <c r="F18" s="388">
        <v>0</v>
      </c>
      <c r="G18" s="388">
        <v>1164</v>
      </c>
      <c r="H18" s="388">
        <v>-1</v>
      </c>
      <c r="I18" s="403">
        <v>0</v>
      </c>
      <c r="J18" s="388">
        <v>0</v>
      </c>
    </row>
    <row r="19" spans="2:10">
      <c r="B19" s="17">
        <v>7</v>
      </c>
      <c r="C19" s="16" t="s">
        <v>734</v>
      </c>
      <c r="D19" s="388">
        <v>47055455</v>
      </c>
      <c r="E19" s="388">
        <v>753</v>
      </c>
      <c r="F19" s="388">
        <v>753</v>
      </c>
      <c r="G19" s="388">
        <v>47055455</v>
      </c>
      <c r="H19" s="388">
        <v>-19589</v>
      </c>
      <c r="I19" s="403">
        <v>0</v>
      </c>
      <c r="J19" s="388">
        <v>0</v>
      </c>
    </row>
    <row r="20" spans="2:10">
      <c r="B20" s="17">
        <v>8</v>
      </c>
      <c r="C20" s="16" t="s">
        <v>733</v>
      </c>
      <c r="D20" s="388">
        <v>95736088</v>
      </c>
      <c r="E20" s="388">
        <v>93537</v>
      </c>
      <c r="F20" s="388">
        <v>93537</v>
      </c>
      <c r="G20" s="388">
        <v>95736088</v>
      </c>
      <c r="H20" s="388">
        <v>-3865113</v>
      </c>
      <c r="I20" s="403">
        <v>0</v>
      </c>
      <c r="J20" s="388">
        <v>0</v>
      </c>
    </row>
    <row r="21" spans="2:10">
      <c r="B21" s="17">
        <v>9</v>
      </c>
      <c r="C21" s="16" t="s">
        <v>1488</v>
      </c>
      <c r="D21" s="388">
        <v>1105281</v>
      </c>
      <c r="E21" s="388">
        <v>943</v>
      </c>
      <c r="F21" s="388">
        <v>943</v>
      </c>
      <c r="G21" s="388">
        <v>1105281</v>
      </c>
      <c r="H21" s="388">
        <v>-15546</v>
      </c>
      <c r="I21" s="403">
        <v>0</v>
      </c>
      <c r="J21" s="388">
        <v>0</v>
      </c>
    </row>
    <row r="22" spans="2:10">
      <c r="B22" s="17">
        <v>10</v>
      </c>
      <c r="C22" s="16" t="s">
        <v>735</v>
      </c>
      <c r="D22" s="388">
        <v>13792737</v>
      </c>
      <c r="E22" s="388">
        <v>0</v>
      </c>
      <c r="F22" s="388">
        <v>0</v>
      </c>
      <c r="G22" s="388">
        <v>13792737</v>
      </c>
      <c r="H22" s="388">
        <v>-2555</v>
      </c>
      <c r="I22" s="403">
        <v>0</v>
      </c>
      <c r="J22" s="388">
        <v>0</v>
      </c>
    </row>
    <row r="23" spans="2:10">
      <c r="B23" s="17">
        <v>11</v>
      </c>
      <c r="C23" s="16" t="s">
        <v>1502</v>
      </c>
      <c r="D23" s="388">
        <v>9938</v>
      </c>
      <c r="E23" s="388">
        <v>0</v>
      </c>
      <c r="F23" s="388">
        <v>0</v>
      </c>
      <c r="G23" s="388">
        <v>9938</v>
      </c>
      <c r="H23" s="388">
        <v>-1626</v>
      </c>
      <c r="I23" s="403">
        <v>0</v>
      </c>
      <c r="J23" s="388">
        <v>0</v>
      </c>
    </row>
    <row r="24" spans="2:10">
      <c r="B24" s="17">
        <v>12</v>
      </c>
      <c r="C24" s="16" t="s">
        <v>732</v>
      </c>
      <c r="D24" s="388">
        <v>8064083948</v>
      </c>
      <c r="E24" s="388">
        <v>91840</v>
      </c>
      <c r="F24" s="388">
        <v>91840</v>
      </c>
      <c r="G24" s="388">
        <v>8064083948</v>
      </c>
      <c r="H24" s="388">
        <v>-238953</v>
      </c>
      <c r="I24" s="403">
        <v>0</v>
      </c>
      <c r="J24" s="388">
        <v>0</v>
      </c>
    </row>
    <row r="25" spans="2:10">
      <c r="B25" s="17">
        <v>13</v>
      </c>
      <c r="C25" s="16" t="s">
        <v>742</v>
      </c>
      <c r="D25" s="388">
        <v>499104</v>
      </c>
      <c r="E25" s="388">
        <v>411</v>
      </c>
      <c r="F25" s="388">
        <v>411</v>
      </c>
      <c r="G25" s="388">
        <v>499104</v>
      </c>
      <c r="H25" s="388">
        <v>-317</v>
      </c>
      <c r="I25" s="403">
        <v>0</v>
      </c>
      <c r="J25" s="388">
        <v>0</v>
      </c>
    </row>
    <row r="26" spans="2:10">
      <c r="B26" s="17">
        <v>14</v>
      </c>
      <c r="C26" s="16" t="s">
        <v>1472</v>
      </c>
      <c r="D26" s="388">
        <v>7128494</v>
      </c>
      <c r="E26" s="388">
        <v>0</v>
      </c>
      <c r="F26" s="388">
        <v>0</v>
      </c>
      <c r="G26" s="388">
        <v>7128494</v>
      </c>
      <c r="H26" s="388">
        <v>-580071</v>
      </c>
      <c r="I26" s="403">
        <v>0</v>
      </c>
      <c r="J26" s="388">
        <v>0</v>
      </c>
    </row>
    <row r="27" spans="2:10">
      <c r="B27" s="17">
        <v>15</v>
      </c>
      <c r="C27" s="16" t="s">
        <v>737</v>
      </c>
      <c r="D27" s="388">
        <v>12005896</v>
      </c>
      <c r="E27" s="388">
        <v>0</v>
      </c>
      <c r="F27" s="388">
        <v>0</v>
      </c>
      <c r="G27" s="388">
        <v>12005896</v>
      </c>
      <c r="H27" s="388">
        <v>-672</v>
      </c>
      <c r="I27" s="403">
        <v>0</v>
      </c>
      <c r="J27" s="388">
        <v>0</v>
      </c>
    </row>
    <row r="28" spans="2:10">
      <c r="B28" s="17">
        <v>16</v>
      </c>
      <c r="C28" s="16" t="s">
        <v>752</v>
      </c>
      <c r="D28" s="388">
        <v>3</v>
      </c>
      <c r="E28" s="388">
        <v>0</v>
      </c>
      <c r="F28" s="388">
        <v>0</v>
      </c>
      <c r="G28" s="388">
        <v>3</v>
      </c>
      <c r="H28" s="388">
        <v>0</v>
      </c>
      <c r="I28" s="403">
        <v>0</v>
      </c>
      <c r="J28" s="388">
        <v>0</v>
      </c>
    </row>
    <row r="29" spans="2:10">
      <c r="B29" s="17">
        <v>17</v>
      </c>
      <c r="C29" s="16" t="s">
        <v>741</v>
      </c>
      <c r="D29" s="388">
        <v>210478</v>
      </c>
      <c r="E29" s="388">
        <v>0</v>
      </c>
      <c r="F29" s="388">
        <v>0</v>
      </c>
      <c r="G29" s="388">
        <v>210478</v>
      </c>
      <c r="H29" s="388">
        <v>-2099</v>
      </c>
      <c r="I29" s="403">
        <v>0</v>
      </c>
      <c r="J29" s="388">
        <v>0</v>
      </c>
    </row>
    <row r="30" spans="2:10">
      <c r="B30" s="17">
        <v>18</v>
      </c>
      <c r="C30" s="16" t="s">
        <v>1503</v>
      </c>
      <c r="D30" s="388">
        <v>7556163</v>
      </c>
      <c r="E30" s="388">
        <v>394117</v>
      </c>
      <c r="F30" s="388">
        <v>394117</v>
      </c>
      <c r="G30" s="388">
        <v>7556163</v>
      </c>
      <c r="H30" s="388">
        <v>-230584</v>
      </c>
      <c r="I30" s="403">
        <v>0</v>
      </c>
      <c r="J30" s="388">
        <v>0</v>
      </c>
    </row>
    <row r="31" spans="2:10">
      <c r="B31" s="17">
        <v>19</v>
      </c>
      <c r="C31" s="16" t="s">
        <v>731</v>
      </c>
      <c r="D31" s="388">
        <v>54741884202</v>
      </c>
      <c r="E31" s="388">
        <v>1340652476</v>
      </c>
      <c r="F31" s="388">
        <v>1340652476</v>
      </c>
      <c r="G31" s="388">
        <v>54727060968</v>
      </c>
      <c r="H31" s="388">
        <v>-2244291160</v>
      </c>
      <c r="I31" s="403">
        <v>0</v>
      </c>
      <c r="J31" s="388">
        <v>0</v>
      </c>
    </row>
    <row r="32" spans="2:10">
      <c r="B32" s="17">
        <v>20</v>
      </c>
      <c r="C32" s="16" t="s">
        <v>1493</v>
      </c>
      <c r="D32" s="388">
        <v>16067</v>
      </c>
      <c r="E32" s="388">
        <v>0</v>
      </c>
      <c r="F32" s="388">
        <v>0</v>
      </c>
      <c r="G32" s="388">
        <v>16067</v>
      </c>
      <c r="H32" s="388">
        <v>-387</v>
      </c>
      <c r="I32" s="403">
        <v>0</v>
      </c>
      <c r="J32" s="388">
        <v>0</v>
      </c>
    </row>
    <row r="33" spans="2:10">
      <c r="B33" s="17">
        <v>21</v>
      </c>
      <c r="C33" s="16" t="s">
        <v>1439</v>
      </c>
      <c r="D33" s="388">
        <v>10883447</v>
      </c>
      <c r="E33" s="388">
        <v>0</v>
      </c>
      <c r="F33" s="388">
        <v>0</v>
      </c>
      <c r="G33" s="388">
        <v>10883447</v>
      </c>
      <c r="H33" s="388">
        <v>-876243</v>
      </c>
      <c r="I33" s="403">
        <v>0</v>
      </c>
      <c r="J33" s="388">
        <v>0</v>
      </c>
    </row>
    <row r="34" spans="2:10">
      <c r="B34" s="17">
        <v>22</v>
      </c>
      <c r="C34" s="16" t="s">
        <v>747</v>
      </c>
      <c r="D34" s="388">
        <v>137459090</v>
      </c>
      <c r="E34" s="388">
        <v>2785</v>
      </c>
      <c r="F34" s="388">
        <v>2785</v>
      </c>
      <c r="G34" s="388">
        <v>137459090</v>
      </c>
      <c r="H34" s="388">
        <v>-440165</v>
      </c>
      <c r="I34" s="403">
        <v>0</v>
      </c>
      <c r="J34" s="388">
        <v>0</v>
      </c>
    </row>
    <row r="35" spans="2:10">
      <c r="B35" s="17">
        <v>23</v>
      </c>
      <c r="C35" s="16" t="s">
        <v>1504</v>
      </c>
      <c r="D35" s="388">
        <v>81</v>
      </c>
      <c r="E35" s="388">
        <v>0</v>
      </c>
      <c r="F35" s="388">
        <v>0</v>
      </c>
      <c r="G35" s="388">
        <v>81</v>
      </c>
      <c r="H35" s="388">
        <v>-9</v>
      </c>
      <c r="I35" s="403">
        <v>0</v>
      </c>
      <c r="J35" s="388">
        <v>0</v>
      </c>
    </row>
    <row r="36" spans="2:10">
      <c r="B36" s="17">
        <v>24</v>
      </c>
      <c r="C36" s="16" t="s">
        <v>744</v>
      </c>
      <c r="D36" s="388">
        <v>1436841</v>
      </c>
      <c r="E36" s="388">
        <v>0</v>
      </c>
      <c r="F36" s="388">
        <v>0</v>
      </c>
      <c r="G36" s="388">
        <v>1436841</v>
      </c>
      <c r="H36" s="388">
        <v>-535</v>
      </c>
      <c r="I36" s="403">
        <v>0</v>
      </c>
      <c r="J36" s="388">
        <v>0</v>
      </c>
    </row>
    <row r="37" spans="2:10">
      <c r="B37" s="17">
        <v>25</v>
      </c>
      <c r="C37" s="16" t="s">
        <v>749</v>
      </c>
      <c r="D37" s="388">
        <v>346001</v>
      </c>
      <c r="E37" s="388">
        <v>0</v>
      </c>
      <c r="F37" s="388">
        <v>0</v>
      </c>
      <c r="G37" s="388">
        <v>346001</v>
      </c>
      <c r="H37" s="388">
        <v>-2508</v>
      </c>
      <c r="I37" s="403">
        <v>0</v>
      </c>
      <c r="J37" s="388">
        <v>0</v>
      </c>
    </row>
    <row r="38" spans="2:10">
      <c r="B38" s="17">
        <v>26</v>
      </c>
      <c r="C38" s="16" t="s">
        <v>739</v>
      </c>
      <c r="D38" s="388">
        <v>4246076</v>
      </c>
      <c r="E38" s="388">
        <v>0</v>
      </c>
      <c r="F38" s="388">
        <v>0</v>
      </c>
      <c r="G38" s="388">
        <v>4246076</v>
      </c>
      <c r="H38" s="388">
        <v>-1456</v>
      </c>
      <c r="I38" s="403">
        <v>0</v>
      </c>
      <c r="J38" s="388">
        <v>0</v>
      </c>
    </row>
    <row r="39" spans="2:10">
      <c r="B39" s="17">
        <v>27</v>
      </c>
      <c r="C39" s="16" t="s">
        <v>1505</v>
      </c>
      <c r="D39" s="388">
        <v>18351690</v>
      </c>
      <c r="E39" s="388">
        <v>1020</v>
      </c>
      <c r="F39" s="388">
        <v>1020</v>
      </c>
      <c r="G39" s="388">
        <v>18351690</v>
      </c>
      <c r="H39" s="388">
        <v>-4840</v>
      </c>
      <c r="I39" s="403">
        <v>0</v>
      </c>
      <c r="J39" s="388">
        <v>0</v>
      </c>
    </row>
    <row r="40" spans="2:10">
      <c r="B40" s="17">
        <v>28</v>
      </c>
      <c r="C40" s="16" t="s">
        <v>1483</v>
      </c>
      <c r="D40" s="388">
        <v>310062</v>
      </c>
      <c r="E40" s="388">
        <v>394</v>
      </c>
      <c r="F40" s="388">
        <v>394</v>
      </c>
      <c r="G40" s="388">
        <v>310062</v>
      </c>
      <c r="H40" s="388">
        <v>-89332</v>
      </c>
      <c r="I40" s="403">
        <v>0</v>
      </c>
      <c r="J40" s="388">
        <v>0</v>
      </c>
    </row>
    <row r="41" spans="2:10">
      <c r="B41" s="17">
        <v>29</v>
      </c>
      <c r="C41" s="16" t="s">
        <v>1506</v>
      </c>
      <c r="D41" s="388">
        <v>23742</v>
      </c>
      <c r="E41" s="388">
        <v>23742</v>
      </c>
      <c r="F41" s="388">
        <v>23742</v>
      </c>
      <c r="G41" s="388">
        <v>23742</v>
      </c>
      <c r="H41" s="388">
        <v>-23742</v>
      </c>
      <c r="I41" s="403">
        <v>0</v>
      </c>
      <c r="J41" s="388">
        <v>0</v>
      </c>
    </row>
    <row r="42" spans="2:10">
      <c r="B42" s="17">
        <v>30</v>
      </c>
      <c r="C42" s="16" t="s">
        <v>746</v>
      </c>
      <c r="D42" s="388">
        <v>58862</v>
      </c>
      <c r="E42" s="388">
        <v>0</v>
      </c>
      <c r="F42" s="388">
        <v>0</v>
      </c>
      <c r="G42" s="388">
        <v>58862</v>
      </c>
      <c r="H42" s="388">
        <v>-1456</v>
      </c>
      <c r="I42" s="403">
        <v>0</v>
      </c>
      <c r="J42" s="388">
        <v>0</v>
      </c>
    </row>
    <row r="43" spans="2:10">
      <c r="B43" s="17">
        <v>31</v>
      </c>
      <c r="C43" s="16" t="s">
        <v>1486</v>
      </c>
      <c r="D43" s="388">
        <v>2120464</v>
      </c>
      <c r="E43" s="388">
        <v>0</v>
      </c>
      <c r="F43" s="388">
        <v>0</v>
      </c>
      <c r="G43" s="388">
        <v>2120464</v>
      </c>
      <c r="H43" s="388">
        <v>-257</v>
      </c>
      <c r="I43" s="403">
        <v>0</v>
      </c>
      <c r="J43" s="388">
        <v>0</v>
      </c>
    </row>
    <row r="44" spans="2:10">
      <c r="B44" s="17">
        <v>32</v>
      </c>
      <c r="C44" s="16" t="s">
        <v>1489</v>
      </c>
      <c r="D44" s="388">
        <v>21663</v>
      </c>
      <c r="E44" s="388">
        <v>0</v>
      </c>
      <c r="F44" s="388">
        <v>0</v>
      </c>
      <c r="G44" s="388">
        <v>21663</v>
      </c>
      <c r="H44" s="388">
        <v>-5088</v>
      </c>
      <c r="I44" s="403">
        <v>0</v>
      </c>
      <c r="J44" s="388">
        <v>0</v>
      </c>
    </row>
    <row r="45" spans="2:10">
      <c r="B45" s="17">
        <v>33</v>
      </c>
      <c r="C45" s="16" t="s">
        <v>745</v>
      </c>
      <c r="D45" s="388">
        <v>274160</v>
      </c>
      <c r="E45" s="388">
        <v>0</v>
      </c>
      <c r="F45" s="388">
        <v>0</v>
      </c>
      <c r="G45" s="388">
        <v>274160</v>
      </c>
      <c r="H45" s="388">
        <v>-1555</v>
      </c>
      <c r="I45" s="403">
        <v>0</v>
      </c>
      <c r="J45" s="388">
        <v>0</v>
      </c>
    </row>
    <row r="46" spans="2:10">
      <c r="B46" s="17">
        <v>34</v>
      </c>
      <c r="C46" s="16" t="s">
        <v>1507</v>
      </c>
      <c r="D46" s="388">
        <v>632137</v>
      </c>
      <c r="E46" s="388">
        <v>0</v>
      </c>
      <c r="F46" s="388">
        <v>0</v>
      </c>
      <c r="G46" s="388">
        <v>632137</v>
      </c>
      <c r="H46" s="388">
        <v>0</v>
      </c>
      <c r="I46" s="403">
        <v>0</v>
      </c>
      <c r="J46" s="388">
        <v>0</v>
      </c>
    </row>
    <row r="47" spans="2:10">
      <c r="B47" s="17">
        <v>35</v>
      </c>
      <c r="C47" s="16" t="s">
        <v>1508</v>
      </c>
      <c r="D47" s="388">
        <v>296</v>
      </c>
      <c r="E47" s="388">
        <v>179</v>
      </c>
      <c r="F47" s="388">
        <v>179</v>
      </c>
      <c r="G47" s="388">
        <v>296</v>
      </c>
      <c r="H47" s="388">
        <v>-125</v>
      </c>
      <c r="I47" s="403">
        <v>0</v>
      </c>
      <c r="J47" s="388">
        <v>0</v>
      </c>
    </row>
    <row r="48" spans="2:10">
      <c r="B48" s="17">
        <v>36</v>
      </c>
      <c r="C48" s="16" t="s">
        <v>1438</v>
      </c>
      <c r="D48" s="388">
        <v>22581</v>
      </c>
      <c r="E48" s="388">
        <v>0</v>
      </c>
      <c r="F48" s="388">
        <v>0</v>
      </c>
      <c r="G48" s="388">
        <v>22581</v>
      </c>
      <c r="H48" s="388">
        <v>-3864</v>
      </c>
      <c r="I48" s="403">
        <v>0</v>
      </c>
      <c r="J48" s="388">
        <v>0</v>
      </c>
    </row>
    <row r="49" spans="2:10">
      <c r="B49" s="17">
        <v>37</v>
      </c>
      <c r="C49" s="16" t="s">
        <v>1509</v>
      </c>
      <c r="D49" s="388">
        <v>138123</v>
      </c>
      <c r="E49" s="388">
        <v>0</v>
      </c>
      <c r="F49" s="388">
        <v>0</v>
      </c>
      <c r="G49" s="388">
        <v>138123</v>
      </c>
      <c r="H49" s="388">
        <v>-16405</v>
      </c>
      <c r="I49" s="403">
        <v>0</v>
      </c>
      <c r="J49" s="388">
        <v>0</v>
      </c>
    </row>
    <row r="50" spans="2:10">
      <c r="B50" s="17">
        <v>38</v>
      </c>
      <c r="C50" s="16" t="s">
        <v>1492</v>
      </c>
      <c r="D50" s="388">
        <v>20385</v>
      </c>
      <c r="E50" s="388">
        <v>0</v>
      </c>
      <c r="F50" s="388">
        <v>0</v>
      </c>
      <c r="G50" s="388">
        <v>20385</v>
      </c>
      <c r="H50" s="388">
        <v>-588</v>
      </c>
      <c r="I50" s="403">
        <v>0</v>
      </c>
      <c r="J50" s="388">
        <v>0</v>
      </c>
    </row>
    <row r="51" spans="2:10">
      <c r="B51" s="17">
        <v>39</v>
      </c>
      <c r="C51" s="16" t="s">
        <v>1494</v>
      </c>
      <c r="D51" s="388">
        <v>3</v>
      </c>
      <c r="E51" s="388">
        <v>0</v>
      </c>
      <c r="F51" s="388">
        <v>0</v>
      </c>
      <c r="G51" s="388">
        <v>3</v>
      </c>
      <c r="H51" s="388">
        <v>0</v>
      </c>
      <c r="I51" s="403">
        <v>0</v>
      </c>
      <c r="J51" s="388">
        <v>0</v>
      </c>
    </row>
    <row r="52" spans="2:10">
      <c r="B52" s="17">
        <v>40</v>
      </c>
      <c r="C52" s="16" t="s">
        <v>1510</v>
      </c>
      <c r="D52" s="388">
        <v>1</v>
      </c>
      <c r="E52" s="388">
        <v>0</v>
      </c>
      <c r="F52" s="388">
        <v>0</v>
      </c>
      <c r="G52" s="388">
        <v>1</v>
      </c>
      <c r="H52" s="388">
        <v>0</v>
      </c>
      <c r="I52" s="403">
        <v>0</v>
      </c>
      <c r="J52" s="388">
        <v>0</v>
      </c>
    </row>
    <row r="53" spans="2:10">
      <c r="B53" s="17"/>
      <c r="C53" s="380" t="s">
        <v>1511</v>
      </c>
      <c r="D53" s="27"/>
      <c r="E53" s="27"/>
      <c r="F53" s="27"/>
      <c r="G53" s="257"/>
      <c r="H53" s="257"/>
      <c r="I53" s="11"/>
      <c r="J53" s="27"/>
    </row>
    <row r="54" spans="2:10">
      <c r="B54" s="17">
        <v>41</v>
      </c>
      <c r="C54" s="16" t="s">
        <v>738</v>
      </c>
      <c r="D54" s="388">
        <v>423032638</v>
      </c>
      <c r="E54" s="388">
        <v>0</v>
      </c>
      <c r="F54" s="388">
        <v>0</v>
      </c>
      <c r="G54" s="403">
        <v>0</v>
      </c>
      <c r="H54" s="403">
        <v>0</v>
      </c>
      <c r="I54" s="247">
        <v>212419</v>
      </c>
      <c r="J54" s="402">
        <v>0</v>
      </c>
    </row>
    <row r="55" spans="2:10">
      <c r="B55" s="17">
        <v>42</v>
      </c>
      <c r="C55" s="16" t="s">
        <v>740</v>
      </c>
      <c r="D55" s="388">
        <v>59006355</v>
      </c>
      <c r="E55" s="388">
        <v>0</v>
      </c>
      <c r="F55" s="388">
        <v>0</v>
      </c>
      <c r="G55" s="403">
        <v>0</v>
      </c>
      <c r="H55" s="403">
        <v>0</v>
      </c>
      <c r="I55" s="247">
        <v>7138</v>
      </c>
      <c r="J55" s="403">
        <v>0</v>
      </c>
    </row>
    <row r="56" spans="2:10">
      <c r="B56" s="17">
        <v>43</v>
      </c>
      <c r="C56" s="16" t="s">
        <v>743</v>
      </c>
      <c r="D56" s="388">
        <v>3049881</v>
      </c>
      <c r="E56" s="388">
        <v>0</v>
      </c>
      <c r="F56" s="388">
        <v>0</v>
      </c>
      <c r="G56" s="403">
        <v>0</v>
      </c>
      <c r="H56" s="403">
        <v>0</v>
      </c>
      <c r="I56" s="388">
        <v>0</v>
      </c>
      <c r="J56" s="403">
        <v>0</v>
      </c>
    </row>
    <row r="57" spans="2:10">
      <c r="B57" s="17">
        <v>44</v>
      </c>
      <c r="C57" s="16" t="s">
        <v>750</v>
      </c>
      <c r="D57" s="388">
        <v>38907537</v>
      </c>
      <c r="E57" s="388">
        <v>0</v>
      </c>
      <c r="F57" s="388">
        <v>0</v>
      </c>
      <c r="G57" s="403">
        <v>0</v>
      </c>
      <c r="H57" s="403">
        <v>0</v>
      </c>
      <c r="I57" s="247">
        <v>4</v>
      </c>
      <c r="J57" s="403">
        <v>0</v>
      </c>
    </row>
    <row r="58" spans="2:10">
      <c r="B58" s="17">
        <v>45</v>
      </c>
      <c r="C58" s="16" t="s">
        <v>734</v>
      </c>
      <c r="D58" s="388">
        <v>348153872</v>
      </c>
      <c r="E58" s="388">
        <v>0</v>
      </c>
      <c r="F58" s="388">
        <v>0</v>
      </c>
      <c r="G58" s="403">
        <v>0</v>
      </c>
      <c r="H58" s="403">
        <v>0</v>
      </c>
      <c r="I58" s="247">
        <v>214</v>
      </c>
      <c r="J58" s="403">
        <v>0</v>
      </c>
    </row>
    <row r="59" spans="2:10">
      <c r="B59" s="17">
        <v>46</v>
      </c>
      <c r="C59" s="16" t="s">
        <v>733</v>
      </c>
      <c r="D59" s="388">
        <v>427710574</v>
      </c>
      <c r="E59" s="388">
        <v>0</v>
      </c>
      <c r="F59" s="388">
        <v>0</v>
      </c>
      <c r="G59" s="403">
        <v>0</v>
      </c>
      <c r="H59" s="403">
        <v>0</v>
      </c>
      <c r="I59" s="247">
        <v>4404</v>
      </c>
      <c r="J59" s="403">
        <v>0</v>
      </c>
    </row>
    <row r="60" spans="2:10">
      <c r="B60" s="17">
        <v>47</v>
      </c>
      <c r="C60" s="16" t="s">
        <v>735</v>
      </c>
      <c r="D60" s="388">
        <v>7818040</v>
      </c>
      <c r="E60" s="388">
        <v>0</v>
      </c>
      <c r="F60" s="388">
        <v>0</v>
      </c>
      <c r="G60" s="403">
        <v>0</v>
      </c>
      <c r="H60" s="403">
        <v>0</v>
      </c>
      <c r="I60" s="388">
        <v>0</v>
      </c>
      <c r="J60" s="403">
        <v>0</v>
      </c>
    </row>
    <row r="61" spans="2:10">
      <c r="B61" s="17">
        <v>48</v>
      </c>
      <c r="C61" s="16" t="s">
        <v>1474</v>
      </c>
      <c r="D61" s="388">
        <v>80822</v>
      </c>
      <c r="E61" s="388">
        <v>0</v>
      </c>
      <c r="F61" s="388">
        <v>0</v>
      </c>
      <c r="G61" s="403">
        <v>0</v>
      </c>
      <c r="H61" s="403">
        <v>0</v>
      </c>
      <c r="I61" s="247">
        <v>634</v>
      </c>
      <c r="J61" s="403">
        <v>0</v>
      </c>
    </row>
    <row r="62" spans="2:10">
      <c r="B62" s="17">
        <v>49</v>
      </c>
      <c r="C62" s="16" t="s">
        <v>732</v>
      </c>
      <c r="D62" s="388">
        <v>702427271</v>
      </c>
      <c r="E62" s="388">
        <v>0</v>
      </c>
      <c r="F62" s="388">
        <v>0</v>
      </c>
      <c r="G62" s="403">
        <v>0</v>
      </c>
      <c r="H62" s="403">
        <v>0</v>
      </c>
      <c r="I62" s="247">
        <v>122246</v>
      </c>
      <c r="J62" s="403">
        <v>0</v>
      </c>
    </row>
    <row r="63" spans="2:10">
      <c r="B63" s="17">
        <v>50</v>
      </c>
      <c r="C63" s="16" t="s">
        <v>742</v>
      </c>
      <c r="D63" s="388">
        <v>97170624</v>
      </c>
      <c r="E63" s="388">
        <v>0</v>
      </c>
      <c r="F63" s="388">
        <v>0</v>
      </c>
      <c r="G63" s="403">
        <v>0</v>
      </c>
      <c r="H63" s="403">
        <v>0</v>
      </c>
      <c r="I63" s="388">
        <v>0</v>
      </c>
      <c r="J63" s="403">
        <v>0</v>
      </c>
    </row>
    <row r="64" spans="2:10">
      <c r="B64" s="17">
        <v>51</v>
      </c>
      <c r="C64" s="16" t="s">
        <v>752</v>
      </c>
      <c r="D64" s="388">
        <v>9133972</v>
      </c>
      <c r="E64" s="388">
        <v>0</v>
      </c>
      <c r="F64" s="388">
        <v>0</v>
      </c>
      <c r="G64" s="403">
        <v>0</v>
      </c>
      <c r="H64" s="403">
        <v>0</v>
      </c>
      <c r="I64" s="247">
        <v>313718</v>
      </c>
      <c r="J64" s="403">
        <v>0</v>
      </c>
    </row>
    <row r="65" spans="2:10">
      <c r="B65" s="17">
        <v>52</v>
      </c>
      <c r="C65" s="16" t="s">
        <v>741</v>
      </c>
      <c r="D65" s="388">
        <v>249026290</v>
      </c>
      <c r="E65" s="388">
        <v>0</v>
      </c>
      <c r="F65" s="388">
        <v>0</v>
      </c>
      <c r="G65" s="403">
        <v>0</v>
      </c>
      <c r="H65" s="403">
        <v>0</v>
      </c>
      <c r="I65" s="247">
        <v>251529</v>
      </c>
      <c r="J65" s="403">
        <v>0</v>
      </c>
    </row>
    <row r="66" spans="2:10">
      <c r="B66" s="17">
        <v>53</v>
      </c>
      <c r="C66" s="16" t="s">
        <v>1512</v>
      </c>
      <c r="D66" s="388">
        <v>3995847</v>
      </c>
      <c r="E66" s="388">
        <v>0</v>
      </c>
      <c r="F66" s="388">
        <v>0</v>
      </c>
      <c r="G66" s="403">
        <v>0</v>
      </c>
      <c r="H66" s="403">
        <v>0</v>
      </c>
      <c r="I66" s="388">
        <v>0</v>
      </c>
      <c r="J66" s="403">
        <v>0</v>
      </c>
    </row>
    <row r="67" spans="2:10">
      <c r="B67" s="17">
        <v>54</v>
      </c>
      <c r="C67" s="16" t="s">
        <v>736</v>
      </c>
      <c r="D67" s="388">
        <v>13467872</v>
      </c>
      <c r="E67" s="388">
        <v>0</v>
      </c>
      <c r="F67" s="388">
        <v>0</v>
      </c>
      <c r="G67" s="403">
        <v>0</v>
      </c>
      <c r="H67" s="403">
        <v>0</v>
      </c>
      <c r="I67" s="247">
        <v>38</v>
      </c>
      <c r="J67" s="403">
        <v>0</v>
      </c>
    </row>
    <row r="68" spans="2:10">
      <c r="B68" s="17">
        <v>55</v>
      </c>
      <c r="C68" s="16" t="s">
        <v>731</v>
      </c>
      <c r="D68" s="388">
        <v>20835970665</v>
      </c>
      <c r="E68" s="388">
        <v>151434521</v>
      </c>
      <c r="F68" s="388">
        <v>151434521</v>
      </c>
      <c r="G68" s="403">
        <v>0</v>
      </c>
      <c r="H68" s="403">
        <v>0</v>
      </c>
      <c r="I68" s="247">
        <v>183320054</v>
      </c>
      <c r="J68" s="403">
        <v>0</v>
      </c>
    </row>
    <row r="69" spans="2:10">
      <c r="B69" s="17">
        <v>56</v>
      </c>
      <c r="C69" s="16" t="s">
        <v>1473</v>
      </c>
      <c r="D69" s="388">
        <v>1215861</v>
      </c>
      <c r="E69" s="388">
        <v>0</v>
      </c>
      <c r="F69" s="388">
        <v>0</v>
      </c>
      <c r="G69" s="403">
        <v>0</v>
      </c>
      <c r="H69" s="403">
        <v>0</v>
      </c>
      <c r="I69" s="247">
        <v>152</v>
      </c>
      <c r="J69" s="403">
        <v>0</v>
      </c>
    </row>
    <row r="70" spans="2:10">
      <c r="B70" s="17">
        <v>57</v>
      </c>
      <c r="C70" s="16" t="s">
        <v>1439</v>
      </c>
      <c r="D70" s="388">
        <v>2006094</v>
      </c>
      <c r="E70" s="388">
        <v>0</v>
      </c>
      <c r="F70" s="388">
        <v>0</v>
      </c>
      <c r="G70" s="403">
        <v>0</v>
      </c>
      <c r="H70" s="403">
        <v>0</v>
      </c>
      <c r="I70" s="247">
        <v>5</v>
      </c>
      <c r="J70" s="403">
        <v>0</v>
      </c>
    </row>
    <row r="71" spans="2:10">
      <c r="B71" s="17">
        <v>58</v>
      </c>
      <c r="C71" s="16" t="s">
        <v>748</v>
      </c>
      <c r="D71" s="388">
        <v>90450000</v>
      </c>
      <c r="E71" s="388">
        <v>0</v>
      </c>
      <c r="F71" s="388">
        <v>0</v>
      </c>
      <c r="G71" s="403">
        <v>0</v>
      </c>
      <c r="H71" s="403">
        <v>0</v>
      </c>
      <c r="I71" s="247">
        <v>36421</v>
      </c>
      <c r="J71" s="403">
        <v>0</v>
      </c>
    </row>
    <row r="72" spans="2:10">
      <c r="B72" s="17">
        <v>59</v>
      </c>
      <c r="C72" s="16" t="s">
        <v>747</v>
      </c>
      <c r="D72" s="388">
        <v>394018506</v>
      </c>
      <c r="E72" s="388">
        <v>0</v>
      </c>
      <c r="F72" s="388">
        <v>0</v>
      </c>
      <c r="G72" s="403">
        <v>0</v>
      </c>
      <c r="H72" s="403">
        <v>0</v>
      </c>
      <c r="I72" s="247">
        <v>2719</v>
      </c>
      <c r="J72" s="403">
        <v>0</v>
      </c>
    </row>
    <row r="73" spans="2:10">
      <c r="B73" s="17">
        <v>60</v>
      </c>
      <c r="C73" s="16" t="s">
        <v>744</v>
      </c>
      <c r="D73" s="388">
        <v>280059070</v>
      </c>
      <c r="E73" s="388">
        <v>0</v>
      </c>
      <c r="F73" s="388">
        <v>0</v>
      </c>
      <c r="G73" s="403">
        <v>0</v>
      </c>
      <c r="H73" s="403">
        <v>0</v>
      </c>
      <c r="I73" s="247">
        <v>6550</v>
      </c>
      <c r="J73" s="403">
        <v>0</v>
      </c>
    </row>
    <row r="74" spans="2:10">
      <c r="B74" s="17">
        <v>61</v>
      </c>
      <c r="C74" s="16" t="s">
        <v>749</v>
      </c>
      <c r="D74" s="388">
        <v>303320729</v>
      </c>
      <c r="E74" s="388">
        <v>0</v>
      </c>
      <c r="F74" s="388">
        <v>0</v>
      </c>
      <c r="G74" s="403">
        <v>0</v>
      </c>
      <c r="H74" s="403">
        <v>0</v>
      </c>
      <c r="I74" s="247">
        <v>1589</v>
      </c>
      <c r="J74" s="403">
        <v>0</v>
      </c>
    </row>
    <row r="75" spans="2:10">
      <c r="B75" s="17">
        <v>62</v>
      </c>
      <c r="C75" s="16" t="s">
        <v>739</v>
      </c>
      <c r="D75" s="388">
        <v>31865831</v>
      </c>
      <c r="E75" s="388">
        <v>0</v>
      </c>
      <c r="F75" s="388">
        <v>0</v>
      </c>
      <c r="G75" s="403">
        <v>0</v>
      </c>
      <c r="H75" s="403">
        <v>0</v>
      </c>
      <c r="I75" s="247">
        <v>446</v>
      </c>
      <c r="J75" s="403">
        <v>0</v>
      </c>
    </row>
    <row r="76" spans="2:10">
      <c r="B76" s="17">
        <v>63</v>
      </c>
      <c r="C76" s="16" t="s">
        <v>1471</v>
      </c>
      <c r="D76" s="388">
        <v>64006559</v>
      </c>
      <c r="E76" s="388">
        <v>0</v>
      </c>
      <c r="F76" s="388">
        <v>0</v>
      </c>
      <c r="G76" s="403">
        <v>0</v>
      </c>
      <c r="H76" s="403">
        <v>0</v>
      </c>
      <c r="I76" s="247">
        <v>785</v>
      </c>
      <c r="J76" s="403">
        <v>0</v>
      </c>
    </row>
    <row r="77" spans="2:10">
      <c r="B77" s="17">
        <v>64</v>
      </c>
      <c r="C77" s="16" t="s">
        <v>746</v>
      </c>
      <c r="D77" s="388">
        <v>617784</v>
      </c>
      <c r="E77" s="388">
        <v>0</v>
      </c>
      <c r="F77" s="388">
        <v>0</v>
      </c>
      <c r="G77" s="403">
        <v>0</v>
      </c>
      <c r="H77" s="403">
        <v>0</v>
      </c>
      <c r="I77" s="247">
        <v>78</v>
      </c>
      <c r="J77" s="403">
        <v>0</v>
      </c>
    </row>
    <row r="78" spans="2:10">
      <c r="B78" s="17">
        <v>65</v>
      </c>
      <c r="C78" s="16" t="s">
        <v>751</v>
      </c>
      <c r="D78" s="388">
        <v>4495800</v>
      </c>
      <c r="E78" s="388">
        <v>0</v>
      </c>
      <c r="F78" s="388">
        <v>0</v>
      </c>
      <c r="G78" s="403">
        <v>0</v>
      </c>
      <c r="H78" s="403">
        <v>0</v>
      </c>
      <c r="I78" s="388">
        <v>0</v>
      </c>
      <c r="J78" s="403">
        <v>0</v>
      </c>
    </row>
    <row r="79" spans="2:10">
      <c r="B79" s="17">
        <v>66</v>
      </c>
      <c r="C79" s="16" t="s">
        <v>753</v>
      </c>
      <c r="D79" s="388">
        <v>388980</v>
      </c>
      <c r="E79" s="388">
        <v>0</v>
      </c>
      <c r="F79" s="388">
        <v>0</v>
      </c>
      <c r="G79" s="403">
        <v>0</v>
      </c>
      <c r="H79" s="403">
        <v>0</v>
      </c>
      <c r="I79" s="247">
        <v>4668</v>
      </c>
      <c r="J79" s="403">
        <v>0</v>
      </c>
    </row>
    <row r="80" spans="2:10">
      <c r="B80" s="17">
        <v>67</v>
      </c>
      <c r="C80" s="16" t="s">
        <v>745</v>
      </c>
      <c r="D80" s="388">
        <v>3052792</v>
      </c>
      <c r="E80" s="388">
        <v>0</v>
      </c>
      <c r="F80" s="388">
        <v>0</v>
      </c>
      <c r="G80" s="403">
        <v>0</v>
      </c>
      <c r="H80" s="403">
        <v>0</v>
      </c>
      <c r="I80" s="247">
        <v>3093</v>
      </c>
      <c r="J80" s="403">
        <v>0</v>
      </c>
    </row>
    <row r="81" spans="2:10">
      <c r="B81" s="17">
        <v>68</v>
      </c>
      <c r="C81" s="16" t="s">
        <v>1513</v>
      </c>
      <c r="D81" s="388">
        <v>44958</v>
      </c>
      <c r="E81" s="388">
        <v>0</v>
      </c>
      <c r="F81" s="388">
        <v>0</v>
      </c>
      <c r="G81" s="403">
        <v>0</v>
      </c>
      <c r="H81" s="403">
        <v>0</v>
      </c>
      <c r="I81" s="247">
        <v>6985</v>
      </c>
      <c r="J81" s="403">
        <v>0</v>
      </c>
    </row>
    <row r="82" spans="2:10">
      <c r="B82" s="17">
        <v>69</v>
      </c>
      <c r="C82" s="16" t="s">
        <v>1440</v>
      </c>
      <c r="D82" s="388">
        <v>32333</v>
      </c>
      <c r="E82" s="388">
        <v>0</v>
      </c>
      <c r="F82" s="388">
        <v>0</v>
      </c>
      <c r="G82" s="403">
        <v>0</v>
      </c>
      <c r="H82" s="403">
        <v>0</v>
      </c>
      <c r="I82" s="388">
        <v>0</v>
      </c>
      <c r="J82" s="403">
        <v>0</v>
      </c>
    </row>
    <row r="83" spans="2:10">
      <c r="B83" s="17">
        <v>70</v>
      </c>
      <c r="C83" s="16" t="s">
        <v>1438</v>
      </c>
      <c r="D83" s="388">
        <v>350694</v>
      </c>
      <c r="E83" s="388">
        <v>0</v>
      </c>
      <c r="F83" s="388">
        <v>0</v>
      </c>
      <c r="G83" s="403">
        <v>0</v>
      </c>
      <c r="H83" s="403">
        <v>0</v>
      </c>
      <c r="I83" s="247">
        <v>1121</v>
      </c>
      <c r="J83" s="403">
        <v>0</v>
      </c>
    </row>
    <row r="84" spans="2:10">
      <c r="B84" s="17">
        <v>71</v>
      </c>
      <c r="C84" s="16" t="s">
        <v>1514</v>
      </c>
      <c r="D84" s="388">
        <v>1990</v>
      </c>
      <c r="E84" s="388">
        <v>0</v>
      </c>
      <c r="F84" s="388">
        <v>0</v>
      </c>
      <c r="G84" s="403">
        <v>0</v>
      </c>
      <c r="H84" s="403">
        <v>0</v>
      </c>
      <c r="I84" s="388">
        <v>0</v>
      </c>
      <c r="J84" s="403">
        <v>0</v>
      </c>
    </row>
    <row r="85" spans="2:10">
      <c r="B85" s="17">
        <v>72</v>
      </c>
      <c r="C85" s="16" t="s">
        <v>1515</v>
      </c>
      <c r="D85" s="388">
        <v>1124622</v>
      </c>
      <c r="E85" s="388">
        <v>0</v>
      </c>
      <c r="F85" s="388">
        <v>0</v>
      </c>
      <c r="G85" s="403">
        <v>0</v>
      </c>
      <c r="H85" s="403">
        <v>0</v>
      </c>
      <c r="I85" s="388">
        <v>0</v>
      </c>
      <c r="J85" s="403">
        <v>0</v>
      </c>
    </row>
    <row r="86" spans="2:10">
      <c r="B86" s="17">
        <v>73</v>
      </c>
      <c r="C86" s="16" t="s">
        <v>1437</v>
      </c>
      <c r="D86" s="388">
        <v>236206</v>
      </c>
      <c r="E86" s="388">
        <v>0</v>
      </c>
      <c r="F86" s="388">
        <v>0</v>
      </c>
      <c r="G86" s="403">
        <v>0</v>
      </c>
      <c r="H86" s="403">
        <v>0</v>
      </c>
      <c r="I86" s="247">
        <v>64</v>
      </c>
      <c r="J86" s="403">
        <v>0</v>
      </c>
    </row>
  </sheetData>
  <mergeCells count="11">
    <mergeCell ref="C8:C11"/>
    <mergeCell ref="B8:B11"/>
    <mergeCell ref="D9:D11"/>
    <mergeCell ref="J8:J11"/>
    <mergeCell ref="E9:F9"/>
    <mergeCell ref="G9:G11"/>
    <mergeCell ref="E10:E11"/>
    <mergeCell ref="F10:F11"/>
    <mergeCell ref="D8:G8"/>
    <mergeCell ref="H8:H11"/>
    <mergeCell ref="I8:I11"/>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pageSetUpPr autoPageBreaks="0"/>
  </sheetPr>
  <dimension ref="A1:I31"/>
  <sheetViews>
    <sheetView showGridLines="0" topLeftCell="A10" zoomScaleNormal="100" workbookViewId="0">
      <selection activeCell="E4" sqref="E4"/>
    </sheetView>
  </sheetViews>
  <sheetFormatPr defaultColWidth="9.109375" defaultRowHeight="10.199999999999999"/>
  <cols>
    <col min="1" max="1" width="3.109375" style="22" customWidth="1"/>
    <col min="2" max="2" width="4.88671875" style="22" customWidth="1"/>
    <col min="3" max="3" width="24.109375" style="117" customWidth="1"/>
    <col min="4" max="4" width="13" style="22" bestFit="1" customWidth="1"/>
    <col min="5" max="5" width="11" style="22" bestFit="1" customWidth="1"/>
    <col min="6" max="6" width="14.33203125" style="22" bestFit="1" customWidth="1"/>
    <col min="7" max="7" width="18.88671875" style="22" customWidth="1"/>
    <col min="8" max="8" width="12.5546875" style="22" bestFit="1" customWidth="1"/>
    <col min="9" max="21" width="10.88671875" style="22" customWidth="1"/>
    <col min="22" max="16384" width="9.109375" style="22"/>
  </cols>
  <sheetData>
    <row r="1" spans="1:9">
      <c r="A1" s="105" t="s">
        <v>856</v>
      </c>
    </row>
    <row r="2" spans="1:9">
      <c r="A2" s="135"/>
    </row>
    <row r="3" spans="1:9">
      <c r="A3" s="135"/>
    </row>
    <row r="4" spans="1:9">
      <c r="A4" s="135"/>
    </row>
    <row r="5" spans="1:9">
      <c r="B5" s="25" t="s">
        <v>1229</v>
      </c>
    </row>
    <row r="8" spans="1:9" ht="37.200000000000003" customHeight="1">
      <c r="B8" s="523"/>
      <c r="C8" s="523"/>
      <c r="D8" s="516" t="s">
        <v>579</v>
      </c>
      <c r="E8" s="515"/>
      <c r="F8" s="515"/>
      <c r="G8" s="515"/>
      <c r="H8" s="515" t="s">
        <v>574</v>
      </c>
      <c r="I8" s="515" t="s">
        <v>576</v>
      </c>
    </row>
    <row r="9" spans="1:9" ht="21.6" customHeight="1">
      <c r="B9" s="524"/>
      <c r="C9" s="525"/>
      <c r="D9" s="539"/>
      <c r="E9" s="518" t="s">
        <v>577</v>
      </c>
      <c r="F9" s="515"/>
      <c r="G9" s="515" t="s">
        <v>580</v>
      </c>
      <c r="H9" s="515"/>
      <c r="I9" s="515"/>
    </row>
    <row r="10" spans="1:9" ht="14.4" customHeight="1">
      <c r="B10" s="524"/>
      <c r="C10" s="525"/>
      <c r="D10" s="539"/>
      <c r="E10" s="537"/>
      <c r="F10" s="515" t="s">
        <v>547</v>
      </c>
      <c r="G10" s="515"/>
      <c r="H10" s="515"/>
      <c r="I10" s="515"/>
    </row>
    <row r="11" spans="1:9" ht="14.4" customHeight="1">
      <c r="B11" s="536"/>
      <c r="C11" s="526"/>
      <c r="D11" s="539"/>
      <c r="E11" s="538"/>
      <c r="F11" s="516"/>
      <c r="G11" s="516"/>
      <c r="H11" s="516"/>
      <c r="I11" s="516"/>
    </row>
    <row r="12" spans="1:9">
      <c r="B12" s="130">
        <v>1</v>
      </c>
      <c r="C12" s="356" t="s">
        <v>270</v>
      </c>
      <c r="D12" s="388">
        <v>2453377035</v>
      </c>
      <c r="E12" s="388">
        <v>101354865</v>
      </c>
      <c r="F12" s="388">
        <v>101354865</v>
      </c>
      <c r="G12" s="388">
        <v>2453377035</v>
      </c>
      <c r="H12" s="388">
        <v>-117205913</v>
      </c>
      <c r="I12" s="388">
        <v>0</v>
      </c>
    </row>
    <row r="13" spans="1:9">
      <c r="B13" s="130">
        <v>2</v>
      </c>
      <c r="C13" s="356" t="s">
        <v>271</v>
      </c>
      <c r="D13" s="388">
        <v>241527481</v>
      </c>
      <c r="E13" s="388">
        <v>406254</v>
      </c>
      <c r="F13" s="388">
        <v>406254</v>
      </c>
      <c r="G13" s="388">
        <v>241527481</v>
      </c>
      <c r="H13" s="388">
        <v>-8264154</v>
      </c>
      <c r="I13" s="388">
        <v>0</v>
      </c>
    </row>
    <row r="14" spans="1:9">
      <c r="B14" s="130">
        <v>3</v>
      </c>
      <c r="C14" s="356" t="s">
        <v>272</v>
      </c>
      <c r="D14" s="388">
        <v>6308573861</v>
      </c>
      <c r="E14" s="388">
        <v>367052793</v>
      </c>
      <c r="F14" s="388">
        <v>367052793</v>
      </c>
      <c r="G14" s="388">
        <v>6308573861</v>
      </c>
      <c r="H14" s="388">
        <v>-467461995</v>
      </c>
      <c r="I14" s="388">
        <v>0</v>
      </c>
    </row>
    <row r="15" spans="1:9" ht="20.399999999999999">
      <c r="B15" s="130">
        <v>4</v>
      </c>
      <c r="C15" s="356" t="s">
        <v>273</v>
      </c>
      <c r="D15" s="388">
        <v>1751077533</v>
      </c>
      <c r="E15" s="388">
        <v>450351</v>
      </c>
      <c r="F15" s="388">
        <v>450351</v>
      </c>
      <c r="G15" s="388">
        <v>1751077533</v>
      </c>
      <c r="H15" s="388">
        <v>-28975883</v>
      </c>
      <c r="I15" s="388">
        <v>0</v>
      </c>
    </row>
    <row r="16" spans="1:9">
      <c r="B16" s="130">
        <v>5</v>
      </c>
      <c r="C16" s="356" t="s">
        <v>274</v>
      </c>
      <c r="D16" s="388">
        <v>284814306</v>
      </c>
      <c r="E16" s="388">
        <v>3719098</v>
      </c>
      <c r="F16" s="388">
        <v>3719098</v>
      </c>
      <c r="G16" s="388">
        <v>284814306</v>
      </c>
      <c r="H16" s="388">
        <v>-16071486</v>
      </c>
      <c r="I16" s="388">
        <v>0</v>
      </c>
    </row>
    <row r="17" spans="2:9">
      <c r="B17" s="130">
        <v>6</v>
      </c>
      <c r="C17" s="356" t="s">
        <v>275</v>
      </c>
      <c r="D17" s="388">
        <v>2443514261</v>
      </c>
      <c r="E17" s="388">
        <v>147188809</v>
      </c>
      <c r="F17" s="388">
        <v>147188809</v>
      </c>
      <c r="G17" s="388">
        <v>2443514261</v>
      </c>
      <c r="H17" s="388">
        <v>-221207667</v>
      </c>
      <c r="I17" s="388">
        <v>0</v>
      </c>
    </row>
    <row r="18" spans="2:9">
      <c r="B18" s="130">
        <v>7</v>
      </c>
      <c r="C18" s="356" t="s">
        <v>276</v>
      </c>
      <c r="D18" s="388">
        <v>8714608866</v>
      </c>
      <c r="E18" s="388">
        <v>226997515</v>
      </c>
      <c r="F18" s="388">
        <v>226997515</v>
      </c>
      <c r="G18" s="388">
        <v>8714608866</v>
      </c>
      <c r="H18" s="388">
        <v>-346840449</v>
      </c>
      <c r="I18" s="388">
        <v>0</v>
      </c>
    </row>
    <row r="19" spans="2:9">
      <c r="B19" s="130">
        <v>8</v>
      </c>
      <c r="C19" s="356" t="s">
        <v>277</v>
      </c>
      <c r="D19" s="388">
        <v>2254285235</v>
      </c>
      <c r="E19" s="388">
        <v>71679859</v>
      </c>
      <c r="F19" s="388">
        <v>71679859</v>
      </c>
      <c r="G19" s="388">
        <v>2254285235</v>
      </c>
      <c r="H19" s="388">
        <v>-109597222</v>
      </c>
      <c r="I19" s="388">
        <v>0</v>
      </c>
    </row>
    <row r="20" spans="2:9" ht="20.399999999999999">
      <c r="B20" s="130">
        <v>9</v>
      </c>
      <c r="C20" s="356" t="s">
        <v>278</v>
      </c>
      <c r="D20" s="388">
        <v>373752092</v>
      </c>
      <c r="E20" s="388">
        <v>2863729</v>
      </c>
      <c r="F20" s="388">
        <v>2863729</v>
      </c>
      <c r="G20" s="388">
        <v>373752092</v>
      </c>
      <c r="H20" s="388">
        <v>-13644833</v>
      </c>
      <c r="I20" s="388">
        <v>0</v>
      </c>
    </row>
    <row r="21" spans="2:9">
      <c r="B21" s="130">
        <v>10</v>
      </c>
      <c r="C21" s="356" t="s">
        <v>279</v>
      </c>
      <c r="D21" s="388">
        <v>584987645</v>
      </c>
      <c r="E21" s="388">
        <v>6208903</v>
      </c>
      <c r="F21" s="388">
        <v>6208903</v>
      </c>
      <c r="G21" s="388">
        <v>584987645</v>
      </c>
      <c r="H21" s="388">
        <v>-10348513</v>
      </c>
      <c r="I21" s="388">
        <v>0</v>
      </c>
    </row>
    <row r="22" spans="2:9">
      <c r="B22" s="130">
        <v>11</v>
      </c>
      <c r="C22" s="356" t="s">
        <v>758</v>
      </c>
      <c r="D22" s="388">
        <v>1499254143</v>
      </c>
      <c r="E22" s="388">
        <v>15675430</v>
      </c>
      <c r="F22" s="388">
        <v>15675430</v>
      </c>
      <c r="G22" s="388">
        <v>1499254143</v>
      </c>
      <c r="H22" s="388">
        <v>-99958602</v>
      </c>
      <c r="I22" s="388">
        <v>0</v>
      </c>
    </row>
    <row r="23" spans="2:9">
      <c r="B23" s="130">
        <v>12</v>
      </c>
      <c r="C23" s="356" t="s">
        <v>494</v>
      </c>
      <c r="D23" s="388">
        <v>25720942</v>
      </c>
      <c r="E23" s="388">
        <v>12322</v>
      </c>
      <c r="F23" s="388">
        <v>12322</v>
      </c>
      <c r="G23" s="388">
        <v>25720942</v>
      </c>
      <c r="H23" s="388">
        <v>-620806</v>
      </c>
      <c r="I23" s="388">
        <v>0</v>
      </c>
    </row>
    <row r="24" spans="2:9" ht="20.399999999999999">
      <c r="B24" s="130">
        <v>13</v>
      </c>
      <c r="C24" s="356" t="s">
        <v>280</v>
      </c>
      <c r="D24" s="388">
        <v>496296341</v>
      </c>
      <c r="E24" s="388">
        <v>15991536</v>
      </c>
      <c r="F24" s="388">
        <v>15991536</v>
      </c>
      <c r="G24" s="388">
        <v>496296341</v>
      </c>
      <c r="H24" s="388">
        <v>-26222108</v>
      </c>
      <c r="I24" s="388">
        <v>0</v>
      </c>
    </row>
    <row r="25" spans="2:9" ht="20.399999999999999">
      <c r="B25" s="130">
        <v>14</v>
      </c>
      <c r="C25" s="356" t="s">
        <v>581</v>
      </c>
      <c r="D25" s="388">
        <v>513159890</v>
      </c>
      <c r="E25" s="388">
        <v>6607970</v>
      </c>
      <c r="F25" s="388">
        <v>6607970</v>
      </c>
      <c r="G25" s="388">
        <v>513159890</v>
      </c>
      <c r="H25" s="388">
        <v>-14762914</v>
      </c>
      <c r="I25" s="388">
        <v>0</v>
      </c>
    </row>
    <row r="26" spans="2:9" ht="20.399999999999999">
      <c r="B26" s="130">
        <v>15</v>
      </c>
      <c r="C26" s="356" t="s">
        <v>582</v>
      </c>
      <c r="D26" s="388">
        <v>1229966</v>
      </c>
      <c r="E26" s="388">
        <v>0</v>
      </c>
      <c r="F26" s="388">
        <v>0</v>
      </c>
      <c r="G26" s="388">
        <v>1229966</v>
      </c>
      <c r="H26" s="388">
        <v>-6306</v>
      </c>
      <c r="I26" s="388">
        <v>0</v>
      </c>
    </row>
    <row r="27" spans="2:9">
      <c r="B27" s="130">
        <v>16</v>
      </c>
      <c r="C27" s="356" t="s">
        <v>495</v>
      </c>
      <c r="D27" s="388">
        <v>23462925</v>
      </c>
      <c r="E27" s="388">
        <v>982065</v>
      </c>
      <c r="F27" s="388">
        <v>982065</v>
      </c>
      <c r="G27" s="388">
        <v>23462925</v>
      </c>
      <c r="H27" s="388">
        <v>-562460</v>
      </c>
      <c r="I27" s="388">
        <v>0</v>
      </c>
    </row>
    <row r="28" spans="2:9" ht="20.399999999999999">
      <c r="B28" s="130">
        <v>17</v>
      </c>
      <c r="C28" s="356" t="s">
        <v>281</v>
      </c>
      <c r="D28" s="388">
        <v>396863547</v>
      </c>
      <c r="E28" s="388">
        <v>2851207</v>
      </c>
      <c r="F28" s="388">
        <v>2851207</v>
      </c>
      <c r="G28" s="388">
        <v>396863547</v>
      </c>
      <c r="H28" s="388">
        <v>-6188933</v>
      </c>
      <c r="I28" s="388">
        <v>0</v>
      </c>
    </row>
    <row r="29" spans="2:9">
      <c r="B29" s="130">
        <v>18</v>
      </c>
      <c r="C29" s="356" t="s">
        <v>282</v>
      </c>
      <c r="D29" s="388">
        <v>30111506</v>
      </c>
      <c r="E29" s="388">
        <v>1425337</v>
      </c>
      <c r="F29" s="388">
        <v>1425337</v>
      </c>
      <c r="G29" s="388">
        <v>30111506</v>
      </c>
      <c r="H29" s="388">
        <v>-1219164</v>
      </c>
      <c r="I29" s="388">
        <v>0</v>
      </c>
    </row>
    <row r="30" spans="2:9">
      <c r="B30" s="130">
        <v>19</v>
      </c>
      <c r="C30" s="356" t="s">
        <v>283</v>
      </c>
      <c r="D30" s="388">
        <v>306954610</v>
      </c>
      <c r="E30" s="388">
        <v>11671716</v>
      </c>
      <c r="F30" s="388">
        <v>11671716</v>
      </c>
      <c r="G30" s="388">
        <v>306954610</v>
      </c>
      <c r="H30" s="388">
        <v>-56112449</v>
      </c>
      <c r="I30" s="388">
        <v>0</v>
      </c>
    </row>
    <row r="31" spans="2:9">
      <c r="B31" s="131">
        <v>20</v>
      </c>
      <c r="C31" s="358" t="s">
        <v>1</v>
      </c>
      <c r="D31" s="389">
        <v>28703572185</v>
      </c>
      <c r="E31" s="389">
        <v>983139759</v>
      </c>
      <c r="F31" s="389">
        <v>983139759</v>
      </c>
      <c r="G31" s="389">
        <v>28703572185</v>
      </c>
      <c r="H31" s="389">
        <v>-1545271857</v>
      </c>
      <c r="I31" s="388">
        <v>0</v>
      </c>
    </row>
  </sheetData>
  <mergeCells count="10">
    <mergeCell ref="C8:C11"/>
    <mergeCell ref="B8:B11"/>
    <mergeCell ref="D8:G8"/>
    <mergeCell ref="H8:H11"/>
    <mergeCell ref="I8:I11"/>
    <mergeCell ref="E9:F9"/>
    <mergeCell ref="G9:G11"/>
    <mergeCell ref="E10:E11"/>
    <mergeCell ref="F10:F11"/>
    <mergeCell ref="D9:D11"/>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17"/>
  <sheetViews>
    <sheetView workbookViewId="0">
      <selection activeCell="D8" sqref="D8:E8"/>
    </sheetView>
  </sheetViews>
  <sheetFormatPr defaultRowHeight="10.199999999999999"/>
  <cols>
    <col min="1" max="1" width="8.88671875" style="260"/>
    <col min="2" max="2" width="2.77734375" style="260" customWidth="1"/>
    <col min="3" max="3" width="26.21875" style="260" customWidth="1"/>
    <col min="4" max="4" width="15.33203125" style="260" customWidth="1"/>
    <col min="5" max="5" width="19.44140625" style="260" customWidth="1"/>
    <col min="6" max="16384" width="8.88671875" style="260"/>
  </cols>
  <sheetData>
    <row r="1" spans="1:5">
      <c r="A1" s="259" t="s">
        <v>856</v>
      </c>
    </row>
    <row r="5" spans="1:5">
      <c r="B5" s="261" t="s">
        <v>1231</v>
      </c>
    </row>
    <row r="8" spans="1:5" ht="20.399999999999999" customHeight="1">
      <c r="B8" s="540"/>
      <c r="C8" s="541"/>
      <c r="D8" s="515" t="s">
        <v>583</v>
      </c>
      <c r="E8" s="515"/>
    </row>
    <row r="9" spans="1:5" ht="20.399999999999999">
      <c r="B9" s="542"/>
      <c r="C9" s="543"/>
      <c r="D9" s="328" t="s">
        <v>584</v>
      </c>
      <c r="E9" s="328" t="s">
        <v>585</v>
      </c>
    </row>
    <row r="10" spans="1:5">
      <c r="B10" s="17">
        <v>1</v>
      </c>
      <c r="C10" s="304" t="s">
        <v>586</v>
      </c>
      <c r="D10" s="247">
        <v>0</v>
      </c>
      <c r="E10" s="247">
        <v>0</v>
      </c>
    </row>
    <row r="11" spans="1:5">
      <c r="B11" s="17">
        <v>2</v>
      </c>
      <c r="C11" s="304" t="s">
        <v>587</v>
      </c>
      <c r="D11" s="247">
        <v>11759164</v>
      </c>
      <c r="E11" s="247">
        <v>-2226534</v>
      </c>
    </row>
    <row r="12" spans="1:5">
      <c r="B12" s="17">
        <v>3</v>
      </c>
      <c r="C12" s="359" t="s">
        <v>588</v>
      </c>
      <c r="D12" s="247">
        <v>0</v>
      </c>
      <c r="E12" s="247">
        <v>0</v>
      </c>
    </row>
    <row r="13" spans="1:5">
      <c r="B13" s="17">
        <v>4</v>
      </c>
      <c r="C13" s="359" t="s">
        <v>589</v>
      </c>
      <c r="D13" s="247">
        <v>0</v>
      </c>
      <c r="E13" s="247">
        <v>0</v>
      </c>
    </row>
    <row r="14" spans="1:5" ht="20.399999999999999">
      <c r="B14" s="17">
        <v>5</v>
      </c>
      <c r="C14" s="359" t="s">
        <v>590</v>
      </c>
      <c r="D14" s="247">
        <v>11759164</v>
      </c>
      <c r="E14" s="247">
        <v>-2226534</v>
      </c>
    </row>
    <row r="15" spans="1:5">
      <c r="B15" s="17">
        <v>6</v>
      </c>
      <c r="C15" s="359" t="s">
        <v>591</v>
      </c>
      <c r="D15" s="247">
        <v>0</v>
      </c>
      <c r="E15" s="247">
        <v>0</v>
      </c>
    </row>
    <row r="16" spans="1:5">
      <c r="B16" s="17">
        <v>7</v>
      </c>
      <c r="C16" s="359" t="s">
        <v>208</v>
      </c>
      <c r="D16" s="247">
        <v>0</v>
      </c>
      <c r="E16" s="247">
        <v>0</v>
      </c>
    </row>
    <row r="17" spans="2:5">
      <c r="B17" s="249">
        <v>8</v>
      </c>
      <c r="C17" s="351" t="s">
        <v>1</v>
      </c>
      <c r="D17" s="248">
        <v>11759164</v>
      </c>
      <c r="E17" s="248">
        <v>-2226534</v>
      </c>
    </row>
  </sheetData>
  <mergeCells count="2">
    <mergeCell ref="D8:E8"/>
    <mergeCell ref="B8:C9"/>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14"/>
  <sheetViews>
    <sheetView showGridLines="0" workbookViewId="0">
      <selection activeCell="E3" sqref="E3"/>
    </sheetView>
  </sheetViews>
  <sheetFormatPr defaultRowHeight="10.199999999999999"/>
  <cols>
    <col min="1" max="1" width="3.21875" style="39" customWidth="1"/>
    <col min="2" max="2" width="10.21875" style="39" customWidth="1"/>
    <col min="3" max="3" width="20.21875" style="39" bestFit="1" customWidth="1"/>
    <col min="4" max="6" width="10.21875" style="39" customWidth="1"/>
    <col min="7" max="16384" width="8.88671875" style="39"/>
  </cols>
  <sheetData>
    <row r="1" spans="1:6">
      <c r="A1" s="105" t="s">
        <v>856</v>
      </c>
    </row>
    <row r="5" spans="1:6">
      <c r="B5" s="40" t="s">
        <v>860</v>
      </c>
    </row>
    <row r="6" spans="1:6">
      <c r="B6" s="40"/>
    </row>
    <row r="8" spans="1:6">
      <c r="B8" s="385" t="s">
        <v>861</v>
      </c>
      <c r="C8" s="404" t="s">
        <v>862</v>
      </c>
      <c r="D8" s="385">
        <v>2024</v>
      </c>
      <c r="E8" s="385">
        <v>2025</v>
      </c>
      <c r="F8" s="385">
        <v>2026</v>
      </c>
    </row>
    <row r="9" spans="1:6">
      <c r="B9" s="308" t="s">
        <v>298</v>
      </c>
      <c r="C9" s="308" t="s">
        <v>863</v>
      </c>
      <c r="D9" s="8">
        <v>3.2</v>
      </c>
      <c r="E9" s="8">
        <v>4.0999999999999996</v>
      </c>
      <c r="F9" s="8">
        <v>4.0999999999999996</v>
      </c>
    </row>
    <row r="10" spans="1:6">
      <c r="B10" s="308" t="s">
        <v>298</v>
      </c>
      <c r="C10" s="308" t="s">
        <v>864</v>
      </c>
      <c r="D10" s="8">
        <v>5.7</v>
      </c>
      <c r="E10" s="8">
        <v>4.2</v>
      </c>
      <c r="F10" s="8">
        <v>3.5</v>
      </c>
    </row>
    <row r="11" spans="1:6">
      <c r="B11" s="308" t="s">
        <v>298</v>
      </c>
      <c r="C11" s="308" t="s">
        <v>865</v>
      </c>
      <c r="D11" s="8">
        <v>5.5</v>
      </c>
      <c r="E11" s="8">
        <v>5</v>
      </c>
      <c r="F11" s="8">
        <v>4.7</v>
      </c>
    </row>
    <row r="12" spans="1:6">
      <c r="B12" s="308" t="s">
        <v>298</v>
      </c>
      <c r="C12" s="308" t="s">
        <v>866</v>
      </c>
      <c r="D12" s="8">
        <v>5.7</v>
      </c>
      <c r="E12" s="8">
        <v>4</v>
      </c>
      <c r="F12" s="8">
        <v>3</v>
      </c>
    </row>
    <row r="13" spans="1:6">
      <c r="B13" s="308" t="s">
        <v>298</v>
      </c>
      <c r="C13" s="308" t="s">
        <v>867</v>
      </c>
      <c r="D13" s="8">
        <v>0</v>
      </c>
      <c r="E13" s="8">
        <v>5.5</v>
      </c>
      <c r="F13" s="8">
        <v>5</v>
      </c>
    </row>
    <row r="14" spans="1:6">
      <c r="B14" s="308" t="s">
        <v>298</v>
      </c>
      <c r="C14" s="308" t="s">
        <v>868</v>
      </c>
      <c r="D14" s="8">
        <v>4</v>
      </c>
      <c r="E14" s="8">
        <v>0</v>
      </c>
      <c r="F14" s="8">
        <v>4.7</v>
      </c>
    </row>
  </sheetData>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28"/>
  <sheetViews>
    <sheetView showGridLines="0" workbookViewId="0">
      <selection activeCell="E10" sqref="E10"/>
    </sheetView>
  </sheetViews>
  <sheetFormatPr defaultRowHeight="10.199999999999999"/>
  <cols>
    <col min="1" max="1" width="3.21875" style="39" customWidth="1"/>
    <col min="2" max="6" width="14.88671875" style="39" customWidth="1"/>
    <col min="7" max="16384" width="8.88671875" style="39"/>
  </cols>
  <sheetData>
    <row r="1" spans="1:6">
      <c r="A1" s="105" t="s">
        <v>856</v>
      </c>
    </row>
    <row r="5" spans="1:6">
      <c r="B5" s="40" t="s">
        <v>869</v>
      </c>
    </row>
    <row r="7" spans="1:6">
      <c r="B7" s="378" t="s">
        <v>870</v>
      </c>
      <c r="C7" s="378" t="s">
        <v>871</v>
      </c>
      <c r="D7" s="378" t="s">
        <v>236</v>
      </c>
    </row>
    <row r="8" spans="1:6" ht="20.399999999999999">
      <c r="B8" s="405" t="s">
        <v>854</v>
      </c>
      <c r="C8" s="405" t="s">
        <v>872</v>
      </c>
      <c r="D8" s="405" t="s">
        <v>873</v>
      </c>
    </row>
    <row r="9" spans="1:6">
      <c r="B9" s="405" t="s">
        <v>260</v>
      </c>
      <c r="C9" s="405" t="s">
        <v>874</v>
      </c>
      <c r="D9" s="405" t="s">
        <v>873</v>
      </c>
    </row>
    <row r="10" spans="1:6" ht="20.399999999999999">
      <c r="B10" s="405" t="s">
        <v>875</v>
      </c>
      <c r="C10" s="405" t="s">
        <v>876</v>
      </c>
      <c r="D10" s="405" t="s">
        <v>873</v>
      </c>
    </row>
    <row r="11" spans="1:6" ht="20.399999999999999">
      <c r="B11" s="405" t="s">
        <v>877</v>
      </c>
      <c r="C11" s="405" t="s">
        <v>878</v>
      </c>
      <c r="D11" s="405" t="s">
        <v>879</v>
      </c>
    </row>
    <row r="14" spans="1:6">
      <c r="B14" s="40" t="s">
        <v>880</v>
      </c>
    </row>
    <row r="16" spans="1:6">
      <c r="B16" s="279" t="s">
        <v>881</v>
      </c>
      <c r="C16" s="279" t="s">
        <v>882</v>
      </c>
      <c r="D16" s="279" t="s">
        <v>883</v>
      </c>
      <c r="E16" s="279" t="s">
        <v>884</v>
      </c>
      <c r="F16" s="279" t="s">
        <v>885</v>
      </c>
    </row>
    <row r="17" spans="2:6">
      <c r="B17" s="17">
        <v>1</v>
      </c>
      <c r="C17" s="17"/>
      <c r="D17" s="17" t="s">
        <v>886</v>
      </c>
      <c r="E17" s="17" t="s">
        <v>887</v>
      </c>
      <c r="F17" s="17" t="s">
        <v>888</v>
      </c>
    </row>
    <row r="18" spans="2:6">
      <c r="B18" s="17">
        <v>2</v>
      </c>
      <c r="C18" s="17"/>
      <c r="D18" s="17" t="s">
        <v>889</v>
      </c>
      <c r="E18" s="17" t="s">
        <v>890</v>
      </c>
      <c r="F18" s="17" t="s">
        <v>891</v>
      </c>
    </row>
    <row r="19" spans="2:6">
      <c r="B19" s="17">
        <v>3</v>
      </c>
      <c r="C19" s="17"/>
      <c r="D19" s="17" t="s">
        <v>892</v>
      </c>
      <c r="E19" s="17" t="s">
        <v>893</v>
      </c>
      <c r="F19" s="17" t="s">
        <v>892</v>
      </c>
    </row>
    <row r="20" spans="2:6">
      <c r="B20" s="17">
        <v>4</v>
      </c>
      <c r="C20" s="17"/>
      <c r="D20" s="17" t="s">
        <v>894</v>
      </c>
      <c r="E20" s="17" t="s">
        <v>895</v>
      </c>
      <c r="F20" s="17" t="s">
        <v>896</v>
      </c>
    </row>
    <row r="21" spans="2:6">
      <c r="B21" s="17">
        <v>5</v>
      </c>
      <c r="C21" s="17"/>
      <c r="D21" s="17" t="s">
        <v>897</v>
      </c>
      <c r="E21" s="17" t="s">
        <v>898</v>
      </c>
      <c r="F21" s="17" t="s">
        <v>897</v>
      </c>
    </row>
    <row r="22" spans="2:6">
      <c r="B22" s="17">
        <v>6</v>
      </c>
      <c r="C22" s="17"/>
      <c r="D22" s="17" t="s">
        <v>899</v>
      </c>
      <c r="E22" s="17" t="s">
        <v>900</v>
      </c>
      <c r="F22" s="17" t="s">
        <v>899</v>
      </c>
    </row>
    <row r="23" spans="2:6">
      <c r="B23" s="17">
        <v>7</v>
      </c>
      <c r="C23" s="17"/>
      <c r="D23" s="17" t="s">
        <v>901</v>
      </c>
      <c r="E23" s="17" t="s">
        <v>902</v>
      </c>
      <c r="F23" s="17" t="s">
        <v>901</v>
      </c>
    </row>
    <row r="24" spans="2:6">
      <c r="B24" s="17">
        <v>8</v>
      </c>
      <c r="C24" s="17" t="s">
        <v>903</v>
      </c>
      <c r="D24" s="17" t="s">
        <v>904</v>
      </c>
      <c r="E24" s="17" t="s">
        <v>905</v>
      </c>
      <c r="F24" s="17" t="s">
        <v>904</v>
      </c>
    </row>
    <row r="25" spans="2:6">
      <c r="B25" s="17"/>
      <c r="C25" s="17">
        <v>8</v>
      </c>
      <c r="D25" s="17" t="s">
        <v>906</v>
      </c>
      <c r="E25" s="17" t="s">
        <v>907</v>
      </c>
      <c r="F25" s="17" t="s">
        <v>906</v>
      </c>
    </row>
    <row r="26" spans="2:6">
      <c r="B26" s="17"/>
      <c r="C26" s="17" t="s">
        <v>908</v>
      </c>
      <c r="D26" s="17"/>
      <c r="E26" s="17"/>
      <c r="F26" s="17"/>
    </row>
    <row r="27" spans="2:6">
      <c r="B27" s="17">
        <v>9</v>
      </c>
      <c r="C27" s="17">
        <v>9</v>
      </c>
      <c r="D27" s="17"/>
      <c r="E27" s="17"/>
      <c r="F27" s="17"/>
    </row>
    <row r="28" spans="2:6">
      <c r="B28" s="17">
        <v>10</v>
      </c>
      <c r="C28" s="17">
        <v>10</v>
      </c>
      <c r="D28" s="17"/>
      <c r="E28" s="17"/>
      <c r="F28" s="17"/>
    </row>
  </sheetData>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pageSetUpPr autoPageBreaks="0"/>
  </sheetPr>
  <dimension ref="A1:R32"/>
  <sheetViews>
    <sheetView showGridLines="0" zoomScaleNormal="100" workbookViewId="0">
      <selection activeCell="B5" sqref="B5"/>
    </sheetView>
  </sheetViews>
  <sheetFormatPr defaultColWidth="9.109375" defaultRowHeight="10.199999999999999"/>
  <cols>
    <col min="1" max="1" width="3.21875" style="22" customWidth="1"/>
    <col min="2" max="2" width="4" style="22" customWidth="1"/>
    <col min="3" max="3" width="31.88671875" style="117" customWidth="1"/>
    <col min="4" max="4" width="13.109375" style="22" customWidth="1"/>
    <col min="5" max="5" width="14.44140625" style="22" customWidth="1"/>
    <col min="6" max="6" width="13.44140625" style="22" customWidth="1"/>
    <col min="7" max="7" width="11.109375" style="22" customWidth="1"/>
    <col min="8" max="8" width="12.88671875" style="22" customWidth="1"/>
    <col min="9" max="9" width="13.109375" style="22" customWidth="1"/>
    <col min="10" max="10" width="12.6640625" style="22" bestFit="1" customWidth="1"/>
    <col min="11" max="11" width="13.88671875" style="22" bestFit="1" customWidth="1"/>
    <col min="12" max="12" width="12.109375" style="22" bestFit="1" customWidth="1"/>
    <col min="13" max="13" width="13.44140625" style="22" bestFit="1" customWidth="1"/>
    <col min="14" max="14" width="9.21875" style="22" bestFit="1" customWidth="1"/>
    <col min="15" max="15" width="13.44140625" style="22" bestFit="1" customWidth="1"/>
    <col min="16" max="16" width="9.21875" style="22" bestFit="1" customWidth="1"/>
    <col min="17" max="17" width="13.77734375" style="22" bestFit="1" customWidth="1"/>
    <col min="18" max="18" width="11.6640625" style="22" bestFit="1" customWidth="1"/>
    <col min="19" max="16384" width="9.109375" style="22"/>
  </cols>
  <sheetData>
    <row r="1" spans="1:18">
      <c r="A1" s="105" t="s">
        <v>856</v>
      </c>
    </row>
    <row r="2" spans="1:18">
      <c r="A2" s="135"/>
    </row>
    <row r="3" spans="1:18">
      <c r="A3" s="135"/>
    </row>
    <row r="4" spans="1:18">
      <c r="A4" s="135"/>
    </row>
    <row r="5" spans="1:18">
      <c r="B5" s="25" t="s">
        <v>1547</v>
      </c>
    </row>
    <row r="6" spans="1:18">
      <c r="B6" s="4"/>
    </row>
    <row r="7" spans="1:18" ht="30.6" customHeight="1">
      <c r="B7" s="544"/>
      <c r="C7" s="538"/>
      <c r="D7" s="515" t="s">
        <v>1404</v>
      </c>
      <c r="E7" s="515"/>
      <c r="F7" s="515"/>
      <c r="G7" s="515"/>
      <c r="H7" s="515"/>
      <c r="I7" s="515"/>
      <c r="J7" s="515" t="s">
        <v>1213</v>
      </c>
      <c r="K7" s="515"/>
      <c r="L7" s="515"/>
      <c r="M7" s="515"/>
      <c r="N7" s="515"/>
      <c r="O7" s="515"/>
      <c r="P7" s="516" t="s">
        <v>565</v>
      </c>
      <c r="Q7" s="515" t="s">
        <v>566</v>
      </c>
      <c r="R7" s="515"/>
    </row>
    <row r="8" spans="1:18" ht="21" customHeight="1">
      <c r="B8" s="545"/>
      <c r="C8" s="546"/>
      <c r="D8" s="516" t="s">
        <v>558</v>
      </c>
      <c r="E8" s="515"/>
      <c r="F8" s="515"/>
      <c r="G8" s="516" t="s">
        <v>559</v>
      </c>
      <c r="H8" s="515"/>
      <c r="I8" s="527"/>
      <c r="J8" s="516" t="s">
        <v>1214</v>
      </c>
      <c r="K8" s="515"/>
      <c r="L8" s="515"/>
      <c r="M8" s="516" t="s">
        <v>1215</v>
      </c>
      <c r="N8" s="515"/>
      <c r="O8" s="515"/>
      <c r="P8" s="530"/>
      <c r="Q8" s="515"/>
      <c r="R8" s="515"/>
    </row>
    <row r="9" spans="1:18" ht="30.6">
      <c r="B9" s="547"/>
      <c r="C9" s="548"/>
      <c r="D9" s="329"/>
      <c r="E9" s="333" t="s">
        <v>569</v>
      </c>
      <c r="F9" s="332" t="s">
        <v>570</v>
      </c>
      <c r="G9" s="329"/>
      <c r="H9" s="333" t="s">
        <v>570</v>
      </c>
      <c r="I9" s="332" t="s">
        <v>571</v>
      </c>
      <c r="J9" s="331"/>
      <c r="K9" s="328" t="s">
        <v>569</v>
      </c>
      <c r="L9" s="332" t="s">
        <v>570</v>
      </c>
      <c r="M9" s="329"/>
      <c r="N9" s="333" t="s">
        <v>570</v>
      </c>
      <c r="O9" s="328" t="s">
        <v>571</v>
      </c>
      <c r="P9" s="530"/>
      <c r="Q9" s="328" t="s">
        <v>567</v>
      </c>
      <c r="R9" s="328" t="s">
        <v>568</v>
      </c>
    </row>
    <row r="10" spans="1:18" ht="20.399999999999999">
      <c r="B10" s="249">
        <v>0</v>
      </c>
      <c r="C10" s="381" t="s">
        <v>1211</v>
      </c>
      <c r="D10" s="247">
        <v>10516421338</v>
      </c>
      <c r="E10" s="247">
        <v>10516421338</v>
      </c>
      <c r="F10" s="247">
        <v>0</v>
      </c>
      <c r="G10" s="247">
        <v>0</v>
      </c>
      <c r="H10" s="247">
        <v>0</v>
      </c>
      <c r="I10" s="247">
        <v>0</v>
      </c>
      <c r="J10" s="247">
        <v>-6008554</v>
      </c>
      <c r="K10" s="247">
        <v>-6008554</v>
      </c>
      <c r="L10" s="247">
        <v>0</v>
      </c>
      <c r="M10" s="247">
        <v>0</v>
      </c>
      <c r="N10" s="247">
        <v>0</v>
      </c>
      <c r="O10" s="247">
        <v>0</v>
      </c>
      <c r="P10" s="247">
        <v>0</v>
      </c>
      <c r="Q10" s="247">
        <v>0</v>
      </c>
      <c r="R10" s="247">
        <v>0</v>
      </c>
    </row>
    <row r="11" spans="1:18">
      <c r="B11" s="249">
        <v>1</v>
      </c>
      <c r="C11" s="381" t="s">
        <v>549</v>
      </c>
      <c r="D11" s="248">
        <v>50266590808</v>
      </c>
      <c r="E11" s="248">
        <v>41092149561</v>
      </c>
      <c r="F11" s="248">
        <v>9174441247</v>
      </c>
      <c r="G11" s="248">
        <v>1341262197</v>
      </c>
      <c r="H11" s="247">
        <v>0</v>
      </c>
      <c r="I11" s="248">
        <v>1341262197</v>
      </c>
      <c r="J11" s="248">
        <v>-1289826421</v>
      </c>
      <c r="K11" s="248">
        <v>-445352062</v>
      </c>
      <c r="L11" s="248">
        <v>-844474359</v>
      </c>
      <c r="M11" s="248">
        <v>-955467448</v>
      </c>
      <c r="N11" s="247">
        <v>0</v>
      </c>
      <c r="O11" s="248">
        <v>-955467448</v>
      </c>
      <c r="P11" s="247">
        <v>0</v>
      </c>
      <c r="Q11" s="248">
        <v>36153180570</v>
      </c>
      <c r="R11" s="248">
        <v>334786928</v>
      </c>
    </row>
    <row r="12" spans="1:18">
      <c r="B12" s="130">
        <v>2</v>
      </c>
      <c r="C12" s="357" t="s">
        <v>550</v>
      </c>
      <c r="D12" s="247">
        <v>0</v>
      </c>
      <c r="E12" s="247">
        <v>0</v>
      </c>
      <c r="F12" s="247">
        <v>0</v>
      </c>
      <c r="G12" s="247">
        <v>0</v>
      </c>
      <c r="H12" s="247">
        <v>0</v>
      </c>
      <c r="I12" s="247">
        <v>0</v>
      </c>
      <c r="J12" s="247">
        <v>0</v>
      </c>
      <c r="K12" s="247">
        <v>0</v>
      </c>
      <c r="L12" s="247">
        <v>0</v>
      </c>
      <c r="M12" s="247">
        <v>0</v>
      </c>
      <c r="N12" s="247">
        <v>0</v>
      </c>
      <c r="O12" s="247">
        <v>0</v>
      </c>
      <c r="P12" s="247">
        <v>0</v>
      </c>
      <c r="Q12" s="247">
        <v>0</v>
      </c>
      <c r="R12" s="247">
        <v>0</v>
      </c>
    </row>
    <row r="13" spans="1:18">
      <c r="B13" s="130">
        <v>3</v>
      </c>
      <c r="C13" s="357" t="s">
        <v>551</v>
      </c>
      <c r="D13" s="247">
        <v>1826374464</v>
      </c>
      <c r="E13" s="247">
        <v>1795513757</v>
      </c>
      <c r="F13" s="247">
        <v>30860707</v>
      </c>
      <c r="G13" s="247">
        <v>78296384</v>
      </c>
      <c r="H13" s="247">
        <v>0</v>
      </c>
      <c r="I13" s="247">
        <v>78296384</v>
      </c>
      <c r="J13" s="247">
        <v>-3743005</v>
      </c>
      <c r="K13" s="247">
        <v>-3512930</v>
      </c>
      <c r="L13" s="247">
        <v>-230075</v>
      </c>
      <c r="M13" s="247">
        <v>-56062228</v>
      </c>
      <c r="N13" s="247">
        <v>0</v>
      </c>
      <c r="O13" s="247">
        <v>-56062228</v>
      </c>
      <c r="P13" s="247">
        <v>0</v>
      </c>
      <c r="Q13" s="247">
        <v>41579571</v>
      </c>
      <c r="R13" s="247">
        <v>0</v>
      </c>
    </row>
    <row r="14" spans="1:18">
      <c r="B14" s="130">
        <v>4</v>
      </c>
      <c r="C14" s="357" t="s">
        <v>552</v>
      </c>
      <c r="D14" s="247">
        <v>8429344671</v>
      </c>
      <c r="E14" s="247">
        <v>8429344671</v>
      </c>
      <c r="F14" s="247">
        <v>0</v>
      </c>
      <c r="G14" s="247">
        <v>0</v>
      </c>
      <c r="H14" s="247">
        <v>0</v>
      </c>
      <c r="I14" s="247">
        <v>0</v>
      </c>
      <c r="J14" s="247">
        <v>-139963</v>
      </c>
      <c r="K14" s="247">
        <v>-139963</v>
      </c>
      <c r="L14" s="247">
        <v>0</v>
      </c>
      <c r="M14" s="247">
        <v>0</v>
      </c>
      <c r="N14" s="247">
        <v>0</v>
      </c>
      <c r="O14" s="247">
        <v>0</v>
      </c>
      <c r="P14" s="247">
        <v>0</v>
      </c>
      <c r="Q14" s="247">
        <v>8026284056</v>
      </c>
      <c r="R14" s="247">
        <v>0</v>
      </c>
    </row>
    <row r="15" spans="1:18">
      <c r="B15" s="130">
        <v>5</v>
      </c>
      <c r="C15" s="357" t="s">
        <v>553</v>
      </c>
      <c r="D15" s="247">
        <v>1241180941</v>
      </c>
      <c r="E15" s="247">
        <v>951649860</v>
      </c>
      <c r="F15" s="247">
        <v>289531081</v>
      </c>
      <c r="G15" s="247">
        <v>353328</v>
      </c>
      <c r="H15" s="247">
        <v>0</v>
      </c>
      <c r="I15" s="247">
        <v>353328</v>
      </c>
      <c r="J15" s="247">
        <v>-7341526</v>
      </c>
      <c r="K15" s="247">
        <v>-2195062</v>
      </c>
      <c r="L15" s="247">
        <v>-5146464</v>
      </c>
      <c r="M15" s="247">
        <v>-178787</v>
      </c>
      <c r="N15" s="247">
        <v>0</v>
      </c>
      <c r="O15" s="247">
        <v>-178787</v>
      </c>
      <c r="P15" s="247">
        <v>0</v>
      </c>
      <c r="Q15" s="247">
        <v>1116880072</v>
      </c>
      <c r="R15" s="247">
        <v>169036</v>
      </c>
    </row>
    <row r="16" spans="1:18">
      <c r="B16" s="130">
        <v>6</v>
      </c>
      <c r="C16" s="357" t="s">
        <v>554</v>
      </c>
      <c r="D16" s="247">
        <v>27720432426</v>
      </c>
      <c r="E16" s="247">
        <v>21420362579</v>
      </c>
      <c r="F16" s="247">
        <v>6300069847</v>
      </c>
      <c r="G16" s="247">
        <v>983139759</v>
      </c>
      <c r="H16" s="247">
        <v>0</v>
      </c>
      <c r="I16" s="247">
        <v>983139759</v>
      </c>
      <c r="J16" s="247">
        <v>-832427711</v>
      </c>
      <c r="K16" s="247">
        <v>-322951867</v>
      </c>
      <c r="L16" s="247">
        <v>-509475844</v>
      </c>
      <c r="M16" s="247">
        <v>-712844146</v>
      </c>
      <c r="N16" s="247">
        <v>0</v>
      </c>
      <c r="O16" s="247">
        <v>-712844146</v>
      </c>
      <c r="P16" s="247">
        <v>0</v>
      </c>
      <c r="Q16" s="247">
        <v>19627503909</v>
      </c>
      <c r="R16" s="247">
        <v>266165301</v>
      </c>
    </row>
    <row r="17" spans="2:18">
      <c r="B17" s="130">
        <v>7</v>
      </c>
      <c r="C17" s="369" t="s">
        <v>572</v>
      </c>
      <c r="D17" s="247">
        <v>16319145386</v>
      </c>
      <c r="E17" s="247">
        <v>12375611589</v>
      </c>
      <c r="F17" s="247">
        <v>3943533797</v>
      </c>
      <c r="G17" s="247">
        <v>662042532</v>
      </c>
      <c r="H17" s="247">
        <v>0</v>
      </c>
      <c r="I17" s="247">
        <v>662042532</v>
      </c>
      <c r="J17" s="247">
        <v>-538417531</v>
      </c>
      <c r="K17" s="247">
        <v>-212380021</v>
      </c>
      <c r="L17" s="247">
        <v>-326037510</v>
      </c>
      <c r="M17" s="247">
        <v>-430434024</v>
      </c>
      <c r="N17" s="247">
        <v>0</v>
      </c>
      <c r="O17" s="247">
        <v>-430434024</v>
      </c>
      <c r="P17" s="247">
        <v>0</v>
      </c>
      <c r="Q17" s="247">
        <v>12175142018</v>
      </c>
      <c r="R17" s="247">
        <v>216505571</v>
      </c>
    </row>
    <row r="18" spans="2:18">
      <c r="B18" s="130">
        <v>8</v>
      </c>
      <c r="C18" s="357" t="s">
        <v>284</v>
      </c>
      <c r="D18" s="247">
        <v>11049258306</v>
      </c>
      <c r="E18" s="247">
        <v>8495278694</v>
      </c>
      <c r="F18" s="247">
        <v>2553979612</v>
      </c>
      <c r="G18" s="247">
        <v>279472726</v>
      </c>
      <c r="H18" s="247">
        <v>0</v>
      </c>
      <c r="I18" s="247">
        <v>279472726</v>
      </c>
      <c r="J18" s="247">
        <v>-446174216</v>
      </c>
      <c r="K18" s="247">
        <v>-116552240</v>
      </c>
      <c r="L18" s="247">
        <v>-329621976</v>
      </c>
      <c r="M18" s="247">
        <v>-186382287</v>
      </c>
      <c r="N18" s="247">
        <v>0</v>
      </c>
      <c r="O18" s="247">
        <v>-186382287</v>
      </c>
      <c r="P18" s="247">
        <v>0</v>
      </c>
      <c r="Q18" s="247">
        <v>7340932962</v>
      </c>
      <c r="R18" s="247">
        <v>68452591</v>
      </c>
    </row>
    <row r="19" spans="2:18">
      <c r="B19" s="249">
        <v>9</v>
      </c>
      <c r="C19" s="381" t="s">
        <v>299</v>
      </c>
      <c r="D19" s="248">
        <v>11664781888</v>
      </c>
      <c r="E19" s="248">
        <v>11649958654</v>
      </c>
      <c r="F19" s="247">
        <v>0</v>
      </c>
      <c r="G19" s="247">
        <v>0</v>
      </c>
      <c r="H19" s="247">
        <v>0</v>
      </c>
      <c r="I19" s="247">
        <v>0</v>
      </c>
      <c r="J19" s="248">
        <v>-5542498</v>
      </c>
      <c r="K19" s="248">
        <v>-5542498</v>
      </c>
      <c r="L19" s="247">
        <v>0</v>
      </c>
      <c r="M19" s="247">
        <v>0</v>
      </c>
      <c r="N19" s="247">
        <v>0</v>
      </c>
      <c r="O19" s="247">
        <v>0</v>
      </c>
      <c r="P19" s="247">
        <v>0</v>
      </c>
      <c r="Q19" s="247">
        <v>0</v>
      </c>
      <c r="R19" s="247">
        <v>0</v>
      </c>
    </row>
    <row r="20" spans="2:18">
      <c r="B20" s="130">
        <v>10</v>
      </c>
      <c r="C20" s="357" t="s">
        <v>550</v>
      </c>
      <c r="D20" s="247">
        <v>0</v>
      </c>
      <c r="E20" s="247">
        <v>0</v>
      </c>
      <c r="F20" s="247">
        <v>0</v>
      </c>
      <c r="G20" s="247">
        <v>0</v>
      </c>
      <c r="H20" s="247">
        <v>0</v>
      </c>
      <c r="I20" s="247">
        <v>0</v>
      </c>
      <c r="J20" s="247">
        <v>0</v>
      </c>
      <c r="K20" s="247">
        <v>0</v>
      </c>
      <c r="L20" s="247">
        <v>0</v>
      </c>
      <c r="M20" s="247">
        <v>0</v>
      </c>
      <c r="N20" s="247">
        <v>0</v>
      </c>
      <c r="O20" s="247">
        <v>0</v>
      </c>
      <c r="P20" s="247">
        <v>0</v>
      </c>
      <c r="Q20" s="247">
        <v>0</v>
      </c>
      <c r="R20" s="247">
        <v>0</v>
      </c>
    </row>
    <row r="21" spans="2:18">
      <c r="B21" s="130">
        <v>11</v>
      </c>
      <c r="C21" s="357" t="s">
        <v>551</v>
      </c>
      <c r="D21" s="247">
        <v>11649958654</v>
      </c>
      <c r="E21" s="247">
        <v>11649958654</v>
      </c>
      <c r="F21" s="247">
        <v>0</v>
      </c>
      <c r="G21" s="247">
        <v>0</v>
      </c>
      <c r="H21" s="247">
        <v>0</v>
      </c>
      <c r="I21" s="247">
        <v>0</v>
      </c>
      <c r="J21" s="247">
        <v>-5542498</v>
      </c>
      <c r="K21" s="247">
        <v>-5542498</v>
      </c>
      <c r="L21" s="247">
        <v>0</v>
      </c>
      <c r="M21" s="247">
        <v>0</v>
      </c>
      <c r="N21" s="247">
        <v>0</v>
      </c>
      <c r="O21" s="247">
        <v>0</v>
      </c>
      <c r="P21" s="247">
        <v>0</v>
      </c>
      <c r="Q21" s="247">
        <v>0</v>
      </c>
      <c r="R21" s="247">
        <v>0</v>
      </c>
    </row>
    <row r="22" spans="2:18" s="25" customFormat="1">
      <c r="B22" s="130">
        <v>12</v>
      </c>
      <c r="C22" s="357" t="s">
        <v>552</v>
      </c>
      <c r="D22" s="247">
        <v>0</v>
      </c>
      <c r="E22" s="247">
        <v>0</v>
      </c>
      <c r="F22" s="247">
        <v>0</v>
      </c>
      <c r="G22" s="247">
        <v>0</v>
      </c>
      <c r="H22" s="247">
        <v>0</v>
      </c>
      <c r="I22" s="247">
        <v>0</v>
      </c>
      <c r="J22" s="247">
        <v>0</v>
      </c>
      <c r="K22" s="247">
        <v>0</v>
      </c>
      <c r="L22" s="247">
        <v>0</v>
      </c>
      <c r="M22" s="247">
        <v>0</v>
      </c>
      <c r="N22" s="247">
        <v>0</v>
      </c>
      <c r="O22" s="247">
        <v>0</v>
      </c>
      <c r="P22" s="247">
        <v>0</v>
      </c>
      <c r="Q22" s="247">
        <v>0</v>
      </c>
      <c r="R22" s="247">
        <v>0</v>
      </c>
    </row>
    <row r="23" spans="2:18">
      <c r="B23" s="130">
        <v>13</v>
      </c>
      <c r="C23" s="357" t="s">
        <v>553</v>
      </c>
      <c r="D23" s="247">
        <v>14823234</v>
      </c>
      <c r="E23" s="247" t="s">
        <v>1083</v>
      </c>
      <c r="F23" s="247">
        <v>0</v>
      </c>
      <c r="G23" s="247">
        <v>0</v>
      </c>
      <c r="H23" s="247">
        <v>0</v>
      </c>
      <c r="I23" s="247">
        <v>0</v>
      </c>
      <c r="J23" s="247">
        <v>0</v>
      </c>
      <c r="K23" s="247">
        <v>0</v>
      </c>
      <c r="L23" s="247">
        <v>0</v>
      </c>
      <c r="M23" s="247">
        <v>0</v>
      </c>
      <c r="N23" s="247">
        <v>0</v>
      </c>
      <c r="O23" s="247">
        <v>0</v>
      </c>
      <c r="P23" s="247">
        <v>0</v>
      </c>
      <c r="Q23" s="247">
        <v>0</v>
      </c>
      <c r="R23" s="247">
        <v>0</v>
      </c>
    </row>
    <row r="24" spans="2:18">
      <c r="B24" s="130">
        <v>14</v>
      </c>
      <c r="C24" s="357" t="s">
        <v>554</v>
      </c>
      <c r="D24" s="247">
        <v>0</v>
      </c>
      <c r="E24" s="247">
        <v>0</v>
      </c>
      <c r="F24" s="247">
        <v>0</v>
      </c>
      <c r="G24" s="247">
        <v>0</v>
      </c>
      <c r="H24" s="247">
        <v>0</v>
      </c>
      <c r="I24" s="247">
        <v>0</v>
      </c>
      <c r="J24" s="247">
        <v>0</v>
      </c>
      <c r="K24" s="247">
        <v>0</v>
      </c>
      <c r="L24" s="247">
        <v>0</v>
      </c>
      <c r="M24" s="247">
        <v>0</v>
      </c>
      <c r="N24" s="247">
        <v>0</v>
      </c>
      <c r="O24" s="247">
        <v>0</v>
      </c>
      <c r="P24" s="247">
        <v>0</v>
      </c>
      <c r="Q24" s="247">
        <v>0</v>
      </c>
      <c r="R24" s="247">
        <v>0</v>
      </c>
    </row>
    <row r="25" spans="2:18">
      <c r="B25" s="249">
        <v>15</v>
      </c>
      <c r="C25" s="381" t="s">
        <v>301</v>
      </c>
      <c r="D25" s="248">
        <v>24244806548</v>
      </c>
      <c r="E25" s="248">
        <v>21078206698</v>
      </c>
      <c r="F25" s="248">
        <v>3166599850</v>
      </c>
      <c r="G25" s="248">
        <v>151434521</v>
      </c>
      <c r="H25" s="247">
        <v>0</v>
      </c>
      <c r="I25" s="247">
        <v>0</v>
      </c>
      <c r="J25" s="248">
        <v>95607656</v>
      </c>
      <c r="K25" s="248">
        <v>41959705</v>
      </c>
      <c r="L25" s="248">
        <v>53647951</v>
      </c>
      <c r="M25" s="248">
        <v>88689418</v>
      </c>
      <c r="N25" s="247">
        <v>0</v>
      </c>
      <c r="O25" s="248">
        <v>88689418</v>
      </c>
      <c r="P25" s="247">
        <v>0</v>
      </c>
      <c r="Q25" s="248">
        <v>6835222895</v>
      </c>
      <c r="R25" s="248">
        <v>27566644</v>
      </c>
    </row>
    <row r="26" spans="2:18">
      <c r="B26" s="17">
        <v>16</v>
      </c>
      <c r="C26" s="356" t="s">
        <v>1212</v>
      </c>
      <c r="D26" s="247">
        <v>0</v>
      </c>
      <c r="E26" s="247">
        <v>0</v>
      </c>
      <c r="F26" s="247">
        <v>0</v>
      </c>
      <c r="G26" s="247">
        <v>0</v>
      </c>
      <c r="H26" s="247">
        <v>0</v>
      </c>
      <c r="I26" s="247">
        <v>0</v>
      </c>
      <c r="J26" s="247">
        <v>0</v>
      </c>
      <c r="K26" s="247">
        <v>0</v>
      </c>
      <c r="L26" s="247">
        <v>0</v>
      </c>
      <c r="M26" s="247">
        <v>0</v>
      </c>
      <c r="N26" s="247">
        <v>0</v>
      </c>
      <c r="O26" s="247">
        <v>0</v>
      </c>
      <c r="P26" s="247">
        <v>0</v>
      </c>
      <c r="Q26" s="247">
        <v>0</v>
      </c>
      <c r="R26" s="247">
        <v>0</v>
      </c>
    </row>
    <row r="27" spans="2:18">
      <c r="B27" s="130">
        <v>17</v>
      </c>
      <c r="C27" s="357" t="s">
        <v>551</v>
      </c>
      <c r="D27" s="247">
        <v>489462486</v>
      </c>
      <c r="E27" s="247">
        <v>478353109</v>
      </c>
      <c r="F27" s="247">
        <v>11109377</v>
      </c>
      <c r="G27" s="247">
        <v>0</v>
      </c>
      <c r="H27" s="247">
        <v>0</v>
      </c>
      <c r="I27" s="247">
        <v>0</v>
      </c>
      <c r="J27" s="247">
        <v>31507</v>
      </c>
      <c r="K27" s="247">
        <v>31507</v>
      </c>
      <c r="L27" s="247">
        <v>0</v>
      </c>
      <c r="M27" s="247">
        <v>0</v>
      </c>
      <c r="N27" s="247">
        <v>0</v>
      </c>
      <c r="O27" s="247">
        <v>0</v>
      </c>
      <c r="P27" s="247">
        <v>0</v>
      </c>
      <c r="Q27" s="247">
        <v>13188435</v>
      </c>
      <c r="R27" s="247">
        <v>0</v>
      </c>
    </row>
    <row r="28" spans="2:18">
      <c r="B28" s="130">
        <v>18</v>
      </c>
      <c r="C28" s="357" t="s">
        <v>552</v>
      </c>
      <c r="D28" s="247">
        <v>2596769900</v>
      </c>
      <c r="E28" s="247">
        <v>2481443721</v>
      </c>
      <c r="F28" s="247">
        <v>115326179</v>
      </c>
      <c r="G28" s="247">
        <v>0</v>
      </c>
      <c r="H28" s="247">
        <v>0</v>
      </c>
      <c r="I28" s="247">
        <v>0</v>
      </c>
      <c r="J28" s="247">
        <v>10648</v>
      </c>
      <c r="K28" s="247">
        <v>10648</v>
      </c>
      <c r="L28" s="247">
        <v>0</v>
      </c>
      <c r="M28" s="247">
        <v>0</v>
      </c>
      <c r="N28" s="247">
        <v>0</v>
      </c>
      <c r="O28" s="247">
        <v>0</v>
      </c>
      <c r="P28" s="247">
        <v>0</v>
      </c>
      <c r="Q28" s="247">
        <v>0</v>
      </c>
      <c r="R28" s="247">
        <v>0</v>
      </c>
    </row>
    <row r="29" spans="2:18">
      <c r="B29" s="130">
        <v>19</v>
      </c>
      <c r="C29" s="357" t="s">
        <v>553</v>
      </c>
      <c r="D29" s="247">
        <v>973881069</v>
      </c>
      <c r="E29" s="247">
        <v>786530800</v>
      </c>
      <c r="F29" s="247">
        <v>187350269</v>
      </c>
      <c r="G29" s="247">
        <v>0</v>
      </c>
      <c r="H29" s="247">
        <v>0</v>
      </c>
      <c r="I29" s="247">
        <v>0</v>
      </c>
      <c r="J29" s="247">
        <v>808455</v>
      </c>
      <c r="K29" s="247">
        <v>635271</v>
      </c>
      <c r="L29" s="247">
        <v>173184</v>
      </c>
      <c r="M29" s="247">
        <v>0</v>
      </c>
      <c r="N29" s="247">
        <v>0</v>
      </c>
      <c r="O29" s="247">
        <v>0</v>
      </c>
      <c r="P29" s="247">
        <v>0</v>
      </c>
      <c r="Q29" s="247">
        <v>96585584</v>
      </c>
      <c r="R29" s="247">
        <v>0</v>
      </c>
    </row>
    <row r="30" spans="2:18">
      <c r="B30" s="130">
        <v>20</v>
      </c>
      <c r="C30" s="357" t="s">
        <v>554</v>
      </c>
      <c r="D30" s="247">
        <v>19703304908</v>
      </c>
      <c r="E30" s="247">
        <v>17021043553</v>
      </c>
      <c r="F30" s="247">
        <v>2682261355</v>
      </c>
      <c r="G30" s="247">
        <v>148305902</v>
      </c>
      <c r="H30" s="247">
        <v>0</v>
      </c>
      <c r="I30" s="247">
        <v>0</v>
      </c>
      <c r="J30" s="247">
        <v>91713868</v>
      </c>
      <c r="K30" s="247">
        <v>40742760</v>
      </c>
      <c r="L30" s="247">
        <v>50971108</v>
      </c>
      <c r="M30" s="247">
        <v>88335009</v>
      </c>
      <c r="N30" s="247">
        <v>0</v>
      </c>
      <c r="O30" s="247">
        <v>88335009</v>
      </c>
      <c r="P30" s="247">
        <v>0</v>
      </c>
      <c r="Q30" s="247">
        <v>6706710993</v>
      </c>
      <c r="R30" s="247">
        <v>27157902</v>
      </c>
    </row>
    <row r="31" spans="2:18">
      <c r="B31" s="130">
        <v>21</v>
      </c>
      <c r="C31" s="357" t="s">
        <v>284</v>
      </c>
      <c r="D31" s="247">
        <v>481388185</v>
      </c>
      <c r="E31" s="247">
        <v>310835515</v>
      </c>
      <c r="F31" s="247">
        <v>170552670</v>
      </c>
      <c r="G31" s="247">
        <v>3128619</v>
      </c>
      <c r="H31" s="247">
        <v>0</v>
      </c>
      <c r="I31" s="247">
        <v>0</v>
      </c>
      <c r="J31" s="247">
        <v>3043178</v>
      </c>
      <c r="K31" s="247">
        <v>539519</v>
      </c>
      <c r="L31" s="247">
        <v>2503659</v>
      </c>
      <c r="M31" s="247">
        <v>354409</v>
      </c>
      <c r="N31" s="247">
        <v>0</v>
      </c>
      <c r="O31" s="247">
        <v>354409</v>
      </c>
      <c r="P31" s="247">
        <v>0</v>
      </c>
      <c r="Q31" s="247">
        <v>18737883</v>
      </c>
      <c r="R31" s="247">
        <v>408742</v>
      </c>
    </row>
    <row r="32" spans="2:18">
      <c r="B32" s="249">
        <v>22</v>
      </c>
      <c r="C32" s="381" t="s">
        <v>1</v>
      </c>
      <c r="D32" s="248">
        <v>96692600582</v>
      </c>
      <c r="E32" s="248">
        <v>84336736251</v>
      </c>
      <c r="F32" s="248">
        <v>12341041097</v>
      </c>
      <c r="G32" s="248">
        <v>1492696718</v>
      </c>
      <c r="H32" s="247">
        <v>0</v>
      </c>
      <c r="I32" s="247">
        <v>0</v>
      </c>
      <c r="J32" s="248">
        <v>-1390976575</v>
      </c>
      <c r="K32" s="248">
        <v>-492854265</v>
      </c>
      <c r="L32" s="248">
        <v>-898122310</v>
      </c>
      <c r="M32" s="248">
        <v>-1044156866</v>
      </c>
      <c r="N32" s="247">
        <v>0</v>
      </c>
      <c r="O32" s="248">
        <v>-1044156866</v>
      </c>
      <c r="P32" s="247">
        <v>0</v>
      </c>
      <c r="Q32" s="248">
        <v>42988403465</v>
      </c>
      <c r="R32" s="248">
        <v>362353572</v>
      </c>
    </row>
  </sheetData>
  <mergeCells count="9">
    <mergeCell ref="B7:C9"/>
    <mergeCell ref="Q7:R8"/>
    <mergeCell ref="J8:L8"/>
    <mergeCell ref="M8:O8"/>
    <mergeCell ref="P7:P9"/>
    <mergeCell ref="D7:I7"/>
    <mergeCell ref="D8:F8"/>
    <mergeCell ref="G8:I8"/>
    <mergeCell ref="J7:O7"/>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11"/>
  <sheetViews>
    <sheetView showGridLines="0" zoomScaleNormal="100" workbookViewId="0">
      <selection activeCell="K13" sqref="K13"/>
    </sheetView>
  </sheetViews>
  <sheetFormatPr defaultColWidth="9.109375" defaultRowHeight="10.199999999999999"/>
  <cols>
    <col min="1" max="1" width="3.21875" style="22" customWidth="1"/>
    <col min="2" max="2" width="4" style="22" customWidth="1"/>
    <col min="3" max="3" width="31.88671875" style="117" customWidth="1"/>
    <col min="4" max="4" width="13.109375" style="22" customWidth="1"/>
    <col min="5" max="5" width="13.88671875" style="22" customWidth="1"/>
    <col min="6" max="6" width="13.44140625" style="22" customWidth="1"/>
    <col min="7" max="7" width="11.109375" style="22" customWidth="1"/>
    <col min="8" max="8" width="12.88671875" style="22" customWidth="1"/>
    <col min="9" max="9" width="14.21875" style="22" customWidth="1"/>
    <col min="10" max="10" width="12.6640625" style="22" bestFit="1" customWidth="1"/>
    <col min="11" max="11" width="13.88671875" style="22" bestFit="1" customWidth="1"/>
    <col min="12" max="12" width="12.109375" style="22" bestFit="1" customWidth="1"/>
    <col min="13" max="13" width="13.44140625" style="22" bestFit="1" customWidth="1"/>
    <col min="14" max="14" width="9.21875" style="22" bestFit="1" customWidth="1"/>
    <col min="15" max="15" width="13.44140625" style="22" bestFit="1" customWidth="1"/>
    <col min="16" max="16" width="9.21875" style="22" bestFit="1" customWidth="1"/>
    <col min="17" max="17" width="13.77734375" style="22" bestFit="1" customWidth="1"/>
    <col min="18" max="18" width="11.6640625" style="22" bestFit="1" customWidth="1"/>
    <col min="19" max="16384" width="9.109375" style="22"/>
  </cols>
  <sheetData>
    <row r="1" spans="1:9">
      <c r="A1" s="105" t="s">
        <v>856</v>
      </c>
    </row>
    <row r="2" spans="1:9">
      <c r="A2" s="135"/>
    </row>
    <row r="3" spans="1:9">
      <c r="A3" s="135"/>
    </row>
    <row r="4" spans="1:9">
      <c r="A4" s="135"/>
    </row>
    <row r="5" spans="1:9">
      <c r="B5" s="25" t="s">
        <v>1549</v>
      </c>
    </row>
    <row r="6" spans="1:9">
      <c r="B6" s="4"/>
    </row>
    <row r="7" spans="1:9">
      <c r="B7" s="549" t="s">
        <v>1550</v>
      </c>
      <c r="C7" s="549"/>
      <c r="D7" s="515" t="s">
        <v>1551</v>
      </c>
      <c r="E7" s="515"/>
      <c r="F7" s="515"/>
      <c r="G7" s="515"/>
      <c r="H7" s="515"/>
      <c r="I7" s="515"/>
    </row>
    <row r="8" spans="1:9" ht="20.399999999999999">
      <c r="B8" s="549"/>
      <c r="C8" s="549"/>
      <c r="D8" s="445" t="s">
        <v>1552</v>
      </c>
      <c r="E8" s="448" t="s">
        <v>1553</v>
      </c>
      <c r="F8" s="445" t="s">
        <v>1554</v>
      </c>
      <c r="G8" s="445" t="s">
        <v>1555</v>
      </c>
      <c r="H8" s="445" t="s">
        <v>1556</v>
      </c>
      <c r="I8" s="445" t="s">
        <v>1557</v>
      </c>
    </row>
    <row r="9" spans="1:9">
      <c r="B9" s="8">
        <v>1</v>
      </c>
      <c r="C9" s="16" t="s">
        <v>549</v>
      </c>
      <c r="D9" s="238">
        <v>3765879374</v>
      </c>
      <c r="E9" s="238">
        <v>18382235527</v>
      </c>
      <c r="F9" s="238">
        <v>14513896235</v>
      </c>
      <c r="G9" s="238">
        <v>12411526187</v>
      </c>
      <c r="H9" s="238">
        <v>289021812</v>
      </c>
      <c r="I9" s="295">
        <v>49362559136</v>
      </c>
    </row>
    <row r="10" spans="1:9">
      <c r="B10" s="8">
        <v>2</v>
      </c>
      <c r="C10" s="16" t="s">
        <v>299</v>
      </c>
      <c r="D10" s="10" t="s">
        <v>1083</v>
      </c>
      <c r="E10" s="238">
        <v>1507657692</v>
      </c>
      <c r="F10" s="238">
        <v>4706416777</v>
      </c>
      <c r="G10" s="238">
        <v>5445164921</v>
      </c>
      <c r="H10" s="10" t="s">
        <v>1083</v>
      </c>
      <c r="I10" s="295">
        <v>11659239389</v>
      </c>
    </row>
    <row r="11" spans="1:9">
      <c r="B11" s="340">
        <v>3</v>
      </c>
      <c r="C11" s="446" t="s">
        <v>1558</v>
      </c>
      <c r="D11" s="295">
        <v>3765879374</v>
      </c>
      <c r="E11" s="295">
        <v>19889893219</v>
      </c>
      <c r="F11" s="295">
        <v>19220313013</v>
      </c>
      <c r="G11" s="295">
        <v>17856691108</v>
      </c>
      <c r="H11" s="295">
        <v>289021812</v>
      </c>
      <c r="I11" s="295">
        <v>61021798525</v>
      </c>
    </row>
  </sheetData>
  <mergeCells count="2">
    <mergeCell ref="D7:I7"/>
    <mergeCell ref="B7:C8"/>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D15"/>
  <sheetViews>
    <sheetView showGridLines="0" zoomScaleNormal="100" workbookViewId="0">
      <selection activeCell="D11" sqref="D11"/>
    </sheetView>
  </sheetViews>
  <sheetFormatPr defaultColWidth="9.109375" defaultRowHeight="10.199999999999999"/>
  <cols>
    <col min="1" max="1" width="3.21875" style="22" customWidth="1"/>
    <col min="2" max="2" width="4" style="22" customWidth="1"/>
    <col min="3" max="3" width="31.88671875" style="117" customWidth="1"/>
    <col min="4" max="4" width="13.109375" style="22" customWidth="1"/>
    <col min="5" max="5" width="14.44140625" style="22" customWidth="1"/>
    <col min="6" max="6" width="13.44140625" style="22" customWidth="1"/>
    <col min="7" max="7" width="11.109375" style="22" customWidth="1"/>
    <col min="8" max="8" width="12.88671875" style="22" customWidth="1"/>
    <col min="9" max="9" width="14.88671875" style="22" customWidth="1"/>
    <col min="10" max="10" width="12.6640625" style="22" bestFit="1" customWidth="1"/>
    <col min="11" max="11" width="13.88671875" style="22" bestFit="1" customWidth="1"/>
    <col min="12" max="12" width="12.109375" style="22" bestFit="1" customWidth="1"/>
    <col min="13" max="13" width="13.44140625" style="22" bestFit="1" customWidth="1"/>
    <col min="14" max="14" width="9.21875" style="22" bestFit="1" customWidth="1"/>
    <col min="15" max="15" width="13.44140625" style="22" bestFit="1" customWidth="1"/>
    <col min="16" max="16" width="9.21875" style="22" bestFit="1" customWidth="1"/>
    <col min="17" max="17" width="13.77734375" style="22" bestFit="1" customWidth="1"/>
    <col min="18" max="18" width="11.6640625" style="22" bestFit="1" customWidth="1"/>
    <col min="19" max="16384" width="9.109375" style="22"/>
  </cols>
  <sheetData>
    <row r="1" spans="1:4">
      <c r="A1" s="105" t="s">
        <v>856</v>
      </c>
    </row>
    <row r="2" spans="1:4">
      <c r="A2" s="135"/>
    </row>
    <row r="3" spans="1:4">
      <c r="A3" s="135"/>
    </row>
    <row r="4" spans="1:4">
      <c r="A4" s="135"/>
    </row>
    <row r="5" spans="1:4">
      <c r="B5" s="25" t="s">
        <v>1561</v>
      </c>
    </row>
    <row r="6" spans="1:4">
      <c r="B6" s="4"/>
    </row>
    <row r="8" spans="1:4" ht="14.4">
      <c r="B8" s="268"/>
      <c r="C8" s="450"/>
      <c r="D8" s="445" t="s">
        <v>74</v>
      </c>
    </row>
    <row r="9" spans="1:4" ht="20.399999999999999">
      <c r="B9" s="268"/>
      <c r="C9" s="450"/>
      <c r="D9" s="445" t="s">
        <v>1562</v>
      </c>
    </row>
    <row r="10" spans="1:4">
      <c r="B10" s="249">
        <v>10</v>
      </c>
      <c r="C10" s="446" t="s">
        <v>1563</v>
      </c>
      <c r="D10" s="248">
        <v>1603784016</v>
      </c>
    </row>
    <row r="11" spans="1:4">
      <c r="B11" s="17">
        <v>20</v>
      </c>
      <c r="C11" s="16" t="s">
        <v>1564</v>
      </c>
      <c r="D11" s="247">
        <v>511140761</v>
      </c>
    </row>
    <row r="12" spans="1:4">
      <c r="B12" s="17">
        <v>30</v>
      </c>
      <c r="C12" s="16" t="s">
        <v>1565</v>
      </c>
      <c r="D12" s="247">
        <v>-1135840754</v>
      </c>
    </row>
    <row r="13" spans="1:4">
      <c r="B13" s="17">
        <v>40</v>
      </c>
      <c r="C13" s="451" t="s">
        <v>1566</v>
      </c>
      <c r="D13" s="247">
        <v>-136062699</v>
      </c>
    </row>
    <row r="14" spans="1:4">
      <c r="B14" s="17">
        <v>50</v>
      </c>
      <c r="C14" s="451" t="s">
        <v>1567</v>
      </c>
      <c r="D14" s="247">
        <v>-999778055</v>
      </c>
    </row>
    <row r="15" spans="1:4">
      <c r="B15" s="249">
        <v>60</v>
      </c>
      <c r="C15" s="446" t="s">
        <v>1568</v>
      </c>
      <c r="D15" s="248">
        <v>979084023</v>
      </c>
    </row>
  </sheetData>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pageSetUpPr autoPageBreaks="0"/>
  </sheetPr>
  <dimension ref="A1:I19"/>
  <sheetViews>
    <sheetView showGridLines="0" zoomScaleNormal="100" workbookViewId="0">
      <selection activeCell="E6" sqref="E6"/>
    </sheetView>
  </sheetViews>
  <sheetFormatPr defaultColWidth="9.109375" defaultRowHeight="10.199999999999999"/>
  <cols>
    <col min="1" max="1" width="3" style="22" customWidth="1"/>
    <col min="2" max="2" width="2.88671875" style="22" customWidth="1"/>
    <col min="3" max="3" width="15.5546875" style="22" customWidth="1"/>
    <col min="4" max="9" width="15.77734375" style="22" customWidth="1"/>
    <col min="10" max="16384" width="9.109375" style="22"/>
  </cols>
  <sheetData>
    <row r="1" spans="1:9">
      <c r="A1" s="105" t="s">
        <v>856</v>
      </c>
    </row>
    <row r="2" spans="1:9">
      <c r="A2" s="135"/>
    </row>
    <row r="3" spans="1:9">
      <c r="A3" s="135"/>
    </row>
    <row r="4" spans="1:9">
      <c r="A4" s="135"/>
    </row>
    <row r="5" spans="1:9">
      <c r="B5" s="25" t="s">
        <v>349</v>
      </c>
    </row>
    <row r="7" spans="1:9">
      <c r="D7" s="57"/>
    </row>
    <row r="8" spans="1:9" ht="40.799999999999997" customHeight="1">
      <c r="B8" s="550" t="s">
        <v>300</v>
      </c>
      <c r="C8" s="551"/>
      <c r="D8" s="123" t="s">
        <v>692</v>
      </c>
      <c r="E8" s="123" t="s">
        <v>688</v>
      </c>
      <c r="F8" s="230" t="s">
        <v>689</v>
      </c>
      <c r="G8" s="230" t="s">
        <v>690</v>
      </c>
      <c r="H8" s="230" t="s">
        <v>691</v>
      </c>
      <c r="I8" s="230" t="s">
        <v>693</v>
      </c>
    </row>
    <row r="9" spans="1:9">
      <c r="B9" s="11">
        <v>1</v>
      </c>
      <c r="C9" s="16" t="s">
        <v>350</v>
      </c>
      <c r="D9" s="247">
        <v>50723921671</v>
      </c>
      <c r="E9" s="247">
        <v>16423999167</v>
      </c>
      <c r="F9" s="247">
        <v>34299922504</v>
      </c>
      <c r="G9" s="247">
        <v>31460402944</v>
      </c>
      <c r="H9" s="247">
        <v>2839519560</v>
      </c>
      <c r="I9" s="247">
        <v>0</v>
      </c>
    </row>
    <row r="10" spans="1:9">
      <c r="B10" s="11">
        <v>2</v>
      </c>
      <c r="C10" s="16" t="s">
        <v>1518</v>
      </c>
      <c r="D10" s="247">
        <v>10777340164</v>
      </c>
      <c r="E10" s="247">
        <v>10777340164</v>
      </c>
      <c r="F10" s="247">
        <v>0</v>
      </c>
      <c r="G10" s="247">
        <v>0</v>
      </c>
      <c r="H10" s="247">
        <v>0</v>
      </c>
      <c r="I10" s="247">
        <v>0</v>
      </c>
    </row>
    <row r="11" spans="1:9">
      <c r="B11" s="213">
        <v>3</v>
      </c>
      <c r="C11" s="380" t="s">
        <v>1516</v>
      </c>
      <c r="D11" s="248">
        <v>61501261835</v>
      </c>
      <c r="E11" s="248">
        <v>27201339331</v>
      </c>
      <c r="F11" s="248">
        <v>34299922504</v>
      </c>
      <c r="G11" s="248">
        <v>31460402944</v>
      </c>
      <c r="H11" s="248">
        <v>2839519560</v>
      </c>
      <c r="I11" s="247">
        <v>0</v>
      </c>
    </row>
    <row r="12" spans="1:9" ht="20.399999999999999">
      <c r="B12" s="11">
        <v>4</v>
      </c>
      <c r="C12" s="16" t="s">
        <v>1517</v>
      </c>
      <c r="D12" s="247">
        <v>513816219</v>
      </c>
      <c r="E12" s="247">
        <v>179029291</v>
      </c>
      <c r="F12" s="247">
        <v>334786928</v>
      </c>
      <c r="G12" s="247">
        <v>270776193</v>
      </c>
      <c r="H12" s="247">
        <v>64010735</v>
      </c>
      <c r="I12" s="247">
        <v>0</v>
      </c>
    </row>
    <row r="13" spans="1:9">
      <c r="D13" s="76"/>
      <c r="E13" s="137"/>
    </row>
    <row r="14" spans="1:9">
      <c r="D14" s="76"/>
      <c r="E14" s="25"/>
    </row>
    <row r="15" spans="1:9">
      <c r="D15" s="76"/>
      <c r="E15" s="137"/>
    </row>
    <row r="16" spans="1:9">
      <c r="D16" s="76"/>
      <c r="E16" s="137"/>
    </row>
    <row r="17" spans="4:5">
      <c r="D17" s="76"/>
      <c r="E17" s="25"/>
    </row>
    <row r="18" spans="4:5">
      <c r="D18" s="76"/>
      <c r="E18" s="137"/>
    </row>
    <row r="19" spans="4:5">
      <c r="D19" s="76"/>
      <c r="E19" s="137"/>
    </row>
  </sheetData>
  <mergeCells count="1">
    <mergeCell ref="B8:C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pageSetUpPr autoPageBreaks="0"/>
  </sheetPr>
  <dimension ref="A1:I26"/>
  <sheetViews>
    <sheetView showGridLines="0" zoomScaleNormal="100" workbookViewId="0">
      <selection activeCell="E3" sqref="E3"/>
    </sheetView>
  </sheetViews>
  <sheetFormatPr defaultColWidth="9.109375" defaultRowHeight="10.199999999999999"/>
  <cols>
    <col min="1" max="1" width="3.21875" style="39" customWidth="1"/>
    <col min="2" max="2" width="2.88671875" style="39" customWidth="1"/>
    <col min="3" max="3" width="35.21875" style="39" customWidth="1"/>
    <col min="4" max="8" width="12" style="39" customWidth="1"/>
    <col min="9" max="9" width="12" style="77" customWidth="1"/>
    <col min="10" max="16384" width="9.109375" style="39"/>
  </cols>
  <sheetData>
    <row r="1" spans="1:9">
      <c r="A1" s="105" t="s">
        <v>856</v>
      </c>
    </row>
    <row r="2" spans="1:9">
      <c r="A2" s="105"/>
    </row>
    <row r="3" spans="1:9">
      <c r="A3" s="105"/>
    </row>
    <row r="4" spans="1:9">
      <c r="A4" s="105"/>
    </row>
    <row r="5" spans="1:9">
      <c r="B5" s="25" t="s">
        <v>351</v>
      </c>
    </row>
    <row r="8" spans="1:9" ht="17.399999999999999" customHeight="1">
      <c r="B8" s="465" t="s">
        <v>354</v>
      </c>
      <c r="C8" s="465"/>
      <c r="D8" s="469" t="s">
        <v>352</v>
      </c>
      <c r="E8" s="470"/>
      <c r="F8" s="468" t="s">
        <v>353</v>
      </c>
      <c r="G8" s="470"/>
      <c r="H8" s="468" t="s">
        <v>355</v>
      </c>
      <c r="I8" s="470"/>
    </row>
    <row r="9" spans="1:9" s="40" customFormat="1" ht="25.2" customHeight="1">
      <c r="B9" s="465"/>
      <c r="C9" s="466"/>
      <c r="D9" s="288" t="s">
        <v>356</v>
      </c>
      <c r="E9" s="200" t="s">
        <v>357</v>
      </c>
      <c r="F9" s="200" t="s">
        <v>356</v>
      </c>
      <c r="G9" s="200" t="s">
        <v>357</v>
      </c>
      <c r="H9" s="200" t="s">
        <v>216</v>
      </c>
      <c r="I9" s="289" t="s">
        <v>333</v>
      </c>
    </row>
    <row r="10" spans="1:9">
      <c r="B10" s="13">
        <v>1</v>
      </c>
      <c r="C10" s="304" t="s">
        <v>255</v>
      </c>
      <c r="D10" s="247">
        <v>20144867813</v>
      </c>
      <c r="E10" s="247">
        <v>0</v>
      </c>
      <c r="F10" s="247">
        <v>23516331969</v>
      </c>
      <c r="G10" s="247">
        <v>349652134</v>
      </c>
      <c r="H10" s="247">
        <v>25600146</v>
      </c>
      <c r="I10" s="170">
        <v>1.1000000000000001E-3</v>
      </c>
    </row>
    <row r="11" spans="1:9" ht="10.199999999999999" customHeight="1">
      <c r="B11" s="16">
        <v>2</v>
      </c>
      <c r="C11" s="304" t="s">
        <v>358</v>
      </c>
      <c r="D11" s="247">
        <v>1953370345</v>
      </c>
      <c r="E11" s="247">
        <v>488891618</v>
      </c>
      <c r="F11" s="247">
        <v>1916501155</v>
      </c>
      <c r="G11" s="247">
        <v>232325716</v>
      </c>
      <c r="H11" s="247">
        <v>439937299</v>
      </c>
      <c r="I11" s="170">
        <v>0.20469999999999999</v>
      </c>
    </row>
    <row r="12" spans="1:9">
      <c r="B12" s="16">
        <v>3</v>
      </c>
      <c r="C12" s="304" t="s">
        <v>257</v>
      </c>
      <c r="D12" s="247">
        <v>0</v>
      </c>
      <c r="E12" s="247">
        <v>0</v>
      </c>
      <c r="F12" s="247">
        <v>0</v>
      </c>
      <c r="G12" s="247">
        <v>0</v>
      </c>
      <c r="H12" s="247">
        <v>0</v>
      </c>
      <c r="I12" s="170">
        <v>0</v>
      </c>
    </row>
    <row r="13" spans="1:9">
      <c r="B13" s="16">
        <v>4</v>
      </c>
      <c r="C13" s="304" t="s">
        <v>359</v>
      </c>
      <c r="D13" s="247">
        <v>0</v>
      </c>
      <c r="E13" s="247">
        <v>0</v>
      </c>
      <c r="F13" s="247">
        <v>303111379</v>
      </c>
      <c r="G13" s="247">
        <v>3123044</v>
      </c>
      <c r="H13" s="247">
        <v>0</v>
      </c>
      <c r="I13" s="170">
        <v>0</v>
      </c>
    </row>
    <row r="14" spans="1:9">
      <c r="B14" s="16">
        <v>5</v>
      </c>
      <c r="C14" s="304" t="s">
        <v>1355</v>
      </c>
      <c r="D14" s="247">
        <v>0</v>
      </c>
      <c r="E14" s="247">
        <v>0</v>
      </c>
      <c r="F14" s="247">
        <v>0</v>
      </c>
      <c r="G14" s="247">
        <v>0</v>
      </c>
      <c r="H14" s="247">
        <v>0</v>
      </c>
      <c r="I14" s="170">
        <v>0</v>
      </c>
    </row>
    <row r="15" spans="1:9">
      <c r="B15" s="16">
        <v>6</v>
      </c>
      <c r="C15" s="304" t="s">
        <v>260</v>
      </c>
      <c r="D15" s="247">
        <v>694455914</v>
      </c>
      <c r="E15" s="247">
        <v>131363608</v>
      </c>
      <c r="F15" s="247">
        <v>805921439</v>
      </c>
      <c r="G15" s="247">
        <v>1441736</v>
      </c>
      <c r="H15" s="247">
        <v>683870182</v>
      </c>
      <c r="I15" s="170">
        <v>0.84699999999999998</v>
      </c>
    </row>
    <row r="16" spans="1:9">
      <c r="B16" s="16">
        <v>7</v>
      </c>
      <c r="C16" s="304" t="s">
        <v>261</v>
      </c>
      <c r="D16" s="247">
        <v>4742994686</v>
      </c>
      <c r="E16" s="247">
        <v>1600470962</v>
      </c>
      <c r="F16" s="247">
        <v>4523325324</v>
      </c>
      <c r="G16" s="247">
        <v>503974628</v>
      </c>
      <c r="H16" s="247">
        <v>4418844955</v>
      </c>
      <c r="I16" s="170">
        <v>0.879</v>
      </c>
    </row>
    <row r="17" spans="2:9">
      <c r="B17" s="16">
        <v>8</v>
      </c>
      <c r="C17" s="304" t="s">
        <v>262</v>
      </c>
      <c r="D17" s="247">
        <v>7927099444</v>
      </c>
      <c r="E17" s="247">
        <v>1040522189</v>
      </c>
      <c r="F17" s="247">
        <v>7104350037</v>
      </c>
      <c r="G17" s="247">
        <v>261904214</v>
      </c>
      <c r="H17" s="247">
        <v>4816516114</v>
      </c>
      <c r="I17" s="170">
        <v>0.65390000000000004</v>
      </c>
    </row>
    <row r="18" spans="2:9" ht="10.8" customHeight="1">
      <c r="B18" s="16">
        <v>9</v>
      </c>
      <c r="C18" s="304" t="s">
        <v>360</v>
      </c>
      <c r="D18" s="247">
        <v>7350700663</v>
      </c>
      <c r="E18" s="247">
        <v>91348753</v>
      </c>
      <c r="F18" s="247">
        <v>7350700663</v>
      </c>
      <c r="G18" s="247">
        <v>8171313</v>
      </c>
      <c r="H18" s="247">
        <v>2759710572</v>
      </c>
      <c r="I18" s="170">
        <v>0.375</v>
      </c>
    </row>
    <row r="19" spans="2:9" ht="10.8" customHeight="1">
      <c r="B19" s="16">
        <v>10</v>
      </c>
      <c r="C19" s="304" t="s">
        <v>303</v>
      </c>
      <c r="D19" s="247">
        <v>208185120</v>
      </c>
      <c r="E19" s="247">
        <v>7469392</v>
      </c>
      <c r="F19" s="247">
        <v>193196415</v>
      </c>
      <c r="G19" s="247">
        <v>1227995</v>
      </c>
      <c r="H19" s="247">
        <v>194688844</v>
      </c>
      <c r="I19" s="170">
        <v>1.0014000000000001</v>
      </c>
    </row>
    <row r="20" spans="2:9" ht="10.8" customHeight="1">
      <c r="B20" s="16">
        <v>11</v>
      </c>
      <c r="C20" s="304" t="s">
        <v>361</v>
      </c>
      <c r="D20" s="247">
        <v>48689595</v>
      </c>
      <c r="E20" s="247">
        <v>0</v>
      </c>
      <c r="F20" s="247">
        <v>33765795</v>
      </c>
      <c r="G20" s="247">
        <v>0</v>
      </c>
      <c r="H20" s="247">
        <v>50648693</v>
      </c>
      <c r="I20" s="170">
        <v>1.5</v>
      </c>
    </row>
    <row r="21" spans="2:9">
      <c r="B21" s="16">
        <v>12</v>
      </c>
      <c r="C21" s="304" t="s">
        <v>267</v>
      </c>
      <c r="D21" s="247">
        <v>0</v>
      </c>
      <c r="E21" s="247">
        <v>0</v>
      </c>
      <c r="F21" s="247">
        <v>0</v>
      </c>
      <c r="G21" s="247">
        <v>0</v>
      </c>
      <c r="H21" s="247">
        <v>0</v>
      </c>
      <c r="I21" s="170">
        <v>0</v>
      </c>
    </row>
    <row r="22" spans="2:9" ht="20.399999999999999">
      <c r="B22" s="16">
        <v>13</v>
      </c>
      <c r="C22" s="304" t="s">
        <v>362</v>
      </c>
      <c r="D22" s="247">
        <v>309385</v>
      </c>
      <c r="E22" s="247">
        <v>0</v>
      </c>
      <c r="F22" s="247">
        <v>309385</v>
      </c>
      <c r="G22" s="247">
        <v>0</v>
      </c>
      <c r="H22" s="247">
        <v>278598</v>
      </c>
      <c r="I22" s="170">
        <v>0.90049999999999997</v>
      </c>
    </row>
    <row r="23" spans="2:9">
      <c r="B23" s="16">
        <v>14</v>
      </c>
      <c r="C23" s="304" t="s">
        <v>363</v>
      </c>
      <c r="D23" s="247">
        <v>0</v>
      </c>
      <c r="E23" s="247">
        <v>0</v>
      </c>
      <c r="F23" s="247">
        <v>0</v>
      </c>
      <c r="G23" s="247">
        <v>0</v>
      </c>
      <c r="H23" s="247">
        <v>0</v>
      </c>
      <c r="I23" s="170">
        <v>0</v>
      </c>
    </row>
    <row r="24" spans="2:9">
      <c r="B24" s="16">
        <v>15</v>
      </c>
      <c r="C24" s="304" t="s">
        <v>265</v>
      </c>
      <c r="D24" s="247">
        <v>9764766</v>
      </c>
      <c r="E24" s="247">
        <v>0</v>
      </c>
      <c r="F24" s="247">
        <v>9764766</v>
      </c>
      <c r="G24" s="247">
        <v>0</v>
      </c>
      <c r="H24" s="247">
        <v>9764766</v>
      </c>
      <c r="I24" s="170">
        <v>1</v>
      </c>
    </row>
    <row r="25" spans="2:9">
      <c r="B25" s="16">
        <v>16</v>
      </c>
      <c r="C25" s="304" t="s">
        <v>264</v>
      </c>
      <c r="D25" s="247">
        <v>481305223</v>
      </c>
      <c r="E25" s="247">
        <v>0</v>
      </c>
      <c r="F25" s="247">
        <v>481305223</v>
      </c>
      <c r="G25" s="247">
        <v>0</v>
      </c>
      <c r="H25" s="247">
        <v>481305223</v>
      </c>
      <c r="I25" s="170">
        <v>1</v>
      </c>
    </row>
    <row r="26" spans="2:9" s="40" customFormat="1">
      <c r="B26" s="9">
        <v>17</v>
      </c>
      <c r="C26" s="351" t="s">
        <v>1</v>
      </c>
      <c r="D26" s="248">
        <v>43561742953</v>
      </c>
      <c r="E26" s="248">
        <v>3360066522</v>
      </c>
      <c r="F26" s="248">
        <v>46238583549</v>
      </c>
      <c r="G26" s="248">
        <v>1361820780</v>
      </c>
      <c r="H26" s="248">
        <v>13881165392</v>
      </c>
      <c r="I26" s="273">
        <v>0.29160000000000003</v>
      </c>
    </row>
  </sheetData>
  <mergeCells count="4">
    <mergeCell ref="D8:E8"/>
    <mergeCell ref="F8:G8"/>
    <mergeCell ref="H8:I8"/>
    <mergeCell ref="B8:C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V26"/>
  <sheetViews>
    <sheetView showGridLines="0" zoomScaleNormal="100" workbookViewId="0">
      <selection activeCell="A14" sqref="A14"/>
    </sheetView>
  </sheetViews>
  <sheetFormatPr defaultColWidth="9.109375" defaultRowHeight="10.199999999999999"/>
  <cols>
    <col min="1" max="1" width="3.109375" style="22" customWidth="1"/>
    <col min="2" max="2" width="4.88671875" style="22" customWidth="1"/>
    <col min="3" max="3" width="26.109375" style="117" customWidth="1"/>
    <col min="4" max="4" width="13" style="22" bestFit="1" customWidth="1"/>
    <col min="5" max="19" width="10.88671875" style="22" customWidth="1"/>
    <col min="20" max="20" width="13" style="22" bestFit="1" customWidth="1"/>
    <col min="21" max="21" width="10.88671875" style="22" customWidth="1"/>
    <col min="22" max="16384" width="9.109375" style="22"/>
  </cols>
  <sheetData>
    <row r="1" spans="1:22">
      <c r="A1" s="105" t="s">
        <v>1420</v>
      </c>
    </row>
    <row r="2" spans="1:22">
      <c r="A2" s="135"/>
    </row>
    <row r="3" spans="1:22">
      <c r="A3" s="135"/>
    </row>
    <row r="4" spans="1:22">
      <c r="A4" s="135"/>
    </row>
    <row r="5" spans="1:22">
      <c r="B5" s="25" t="s">
        <v>1424</v>
      </c>
    </row>
    <row r="8" spans="1:22" ht="20.399999999999999" customHeight="1">
      <c r="B8" s="552"/>
      <c r="C8" s="465" t="s">
        <v>1421</v>
      </c>
      <c r="D8" s="465" t="s">
        <v>302</v>
      </c>
      <c r="E8" s="465"/>
      <c r="F8" s="465"/>
      <c r="G8" s="465"/>
      <c r="H8" s="465"/>
      <c r="I8" s="465"/>
      <c r="J8" s="465"/>
      <c r="K8" s="465"/>
      <c r="L8" s="465"/>
      <c r="M8" s="465"/>
      <c r="N8" s="465"/>
      <c r="O8" s="465"/>
      <c r="P8" s="465"/>
      <c r="Q8" s="465"/>
      <c r="R8" s="465"/>
      <c r="S8" s="468"/>
      <c r="T8" s="515" t="s">
        <v>1</v>
      </c>
      <c r="U8" s="515" t="s">
        <v>253</v>
      </c>
      <c r="V8" s="320"/>
    </row>
    <row r="9" spans="1:22" ht="17.399999999999999" customHeight="1">
      <c r="B9" s="553"/>
      <c r="C9" s="466"/>
      <c r="D9" s="319">
        <v>0</v>
      </c>
      <c r="E9" s="319">
        <v>0.02</v>
      </c>
      <c r="F9" s="319">
        <v>0.04</v>
      </c>
      <c r="G9" s="319">
        <v>0.1</v>
      </c>
      <c r="H9" s="319">
        <v>0.2</v>
      </c>
      <c r="I9" s="319">
        <v>0.35</v>
      </c>
      <c r="J9" s="319">
        <v>0.5</v>
      </c>
      <c r="K9" s="319">
        <v>0.7</v>
      </c>
      <c r="L9" s="319">
        <v>0.75</v>
      </c>
      <c r="M9" s="319">
        <v>1</v>
      </c>
      <c r="N9" s="319">
        <v>1.5</v>
      </c>
      <c r="O9" s="319">
        <v>2.5</v>
      </c>
      <c r="P9" s="319">
        <v>3.7</v>
      </c>
      <c r="Q9" s="319">
        <v>12.5</v>
      </c>
      <c r="R9" s="316" t="s">
        <v>1422</v>
      </c>
      <c r="S9" s="321" t="s">
        <v>1423</v>
      </c>
      <c r="T9" s="516"/>
      <c r="U9" s="516"/>
      <c r="V9" s="320"/>
    </row>
    <row r="10" spans="1:22" ht="13.8" customHeight="1">
      <c r="B10" s="17">
        <v>1</v>
      </c>
      <c r="C10" s="304" t="s">
        <v>255</v>
      </c>
      <c r="D10" s="247">
        <v>23807789751</v>
      </c>
      <c r="E10" s="247">
        <v>0</v>
      </c>
      <c r="F10" s="247">
        <v>0</v>
      </c>
      <c r="G10" s="247">
        <v>49894706</v>
      </c>
      <c r="H10" s="247">
        <v>0</v>
      </c>
      <c r="I10" s="247">
        <v>0</v>
      </c>
      <c r="J10" s="247">
        <v>23287</v>
      </c>
      <c r="K10" s="247">
        <v>0</v>
      </c>
      <c r="L10" s="247">
        <v>0</v>
      </c>
      <c r="M10" s="247">
        <v>0</v>
      </c>
      <c r="N10" s="247">
        <v>0</v>
      </c>
      <c r="O10" s="247">
        <v>8276359</v>
      </c>
      <c r="P10" s="247">
        <v>0</v>
      </c>
      <c r="Q10" s="247">
        <v>0</v>
      </c>
      <c r="R10" s="247">
        <v>0</v>
      </c>
      <c r="S10" s="247">
        <v>0</v>
      </c>
      <c r="T10" s="247">
        <v>23865984104</v>
      </c>
      <c r="U10" s="247">
        <v>0</v>
      </c>
    </row>
    <row r="11" spans="1:22" ht="12" customHeight="1">
      <c r="B11" s="17">
        <v>2</v>
      </c>
      <c r="C11" s="304" t="s">
        <v>256</v>
      </c>
      <c r="D11" s="247">
        <v>0</v>
      </c>
      <c r="E11" s="247">
        <v>0</v>
      </c>
      <c r="F11" s="247">
        <v>0</v>
      </c>
      <c r="G11" s="247">
        <v>0</v>
      </c>
      <c r="H11" s="247">
        <v>2136111965</v>
      </c>
      <c r="I11" s="247">
        <v>0</v>
      </c>
      <c r="J11" s="247">
        <v>0</v>
      </c>
      <c r="K11" s="247">
        <v>0</v>
      </c>
      <c r="L11" s="247">
        <v>0</v>
      </c>
      <c r="M11" s="247">
        <v>12714906</v>
      </c>
      <c r="N11" s="247">
        <v>0</v>
      </c>
      <c r="O11" s="247">
        <v>0</v>
      </c>
      <c r="P11" s="247">
        <v>0</v>
      </c>
      <c r="Q11" s="247">
        <v>0</v>
      </c>
      <c r="R11" s="247">
        <v>0</v>
      </c>
      <c r="S11" s="247">
        <v>0</v>
      </c>
      <c r="T11" s="247">
        <v>2148826870</v>
      </c>
      <c r="U11" s="247">
        <v>0</v>
      </c>
    </row>
    <row r="12" spans="1:22">
      <c r="B12" s="17">
        <v>3</v>
      </c>
      <c r="C12" s="355" t="s">
        <v>257</v>
      </c>
      <c r="D12" s="247">
        <v>0</v>
      </c>
      <c r="E12" s="247">
        <v>0</v>
      </c>
      <c r="F12" s="247">
        <v>0</v>
      </c>
      <c r="G12" s="247">
        <v>0</v>
      </c>
      <c r="H12" s="247">
        <v>0</v>
      </c>
      <c r="I12" s="247">
        <v>0</v>
      </c>
      <c r="J12" s="247">
        <v>0</v>
      </c>
      <c r="K12" s="247">
        <v>0</v>
      </c>
      <c r="L12" s="247">
        <v>0</v>
      </c>
      <c r="M12" s="247">
        <v>0</v>
      </c>
      <c r="N12" s="247">
        <v>0</v>
      </c>
      <c r="O12" s="247">
        <v>0</v>
      </c>
      <c r="P12" s="247">
        <v>0</v>
      </c>
      <c r="Q12" s="247">
        <v>0</v>
      </c>
      <c r="R12" s="247">
        <v>0</v>
      </c>
      <c r="S12" s="247">
        <v>0</v>
      </c>
      <c r="T12" s="247">
        <v>0</v>
      </c>
      <c r="U12" s="247">
        <v>0</v>
      </c>
    </row>
    <row r="13" spans="1:22">
      <c r="B13" s="17">
        <v>4</v>
      </c>
      <c r="C13" s="355" t="s">
        <v>258</v>
      </c>
      <c r="D13" s="247">
        <v>306234423</v>
      </c>
      <c r="E13" s="247">
        <v>0</v>
      </c>
      <c r="F13" s="247">
        <v>0</v>
      </c>
      <c r="G13" s="247">
        <v>0</v>
      </c>
      <c r="H13" s="247">
        <v>0</v>
      </c>
      <c r="I13" s="247">
        <v>0</v>
      </c>
      <c r="J13" s="247">
        <v>0</v>
      </c>
      <c r="K13" s="247">
        <v>0</v>
      </c>
      <c r="L13" s="247">
        <v>0</v>
      </c>
      <c r="M13" s="247">
        <v>0</v>
      </c>
      <c r="N13" s="247">
        <v>0</v>
      </c>
      <c r="O13" s="247">
        <v>0</v>
      </c>
      <c r="P13" s="247">
        <v>0</v>
      </c>
      <c r="Q13" s="247">
        <v>0</v>
      </c>
      <c r="R13" s="247">
        <v>0</v>
      </c>
      <c r="S13" s="247">
        <v>0</v>
      </c>
      <c r="T13" s="247">
        <v>306234423</v>
      </c>
      <c r="U13" s="247">
        <v>0</v>
      </c>
    </row>
    <row r="14" spans="1:22">
      <c r="B14" s="17">
        <v>5</v>
      </c>
      <c r="C14" s="355" t="s">
        <v>1355</v>
      </c>
      <c r="D14" s="247">
        <v>0</v>
      </c>
      <c r="E14" s="247">
        <v>0</v>
      </c>
      <c r="F14" s="247">
        <v>0</v>
      </c>
      <c r="G14" s="247">
        <v>0</v>
      </c>
      <c r="H14" s="247">
        <v>0</v>
      </c>
      <c r="I14" s="247">
        <v>0</v>
      </c>
      <c r="J14" s="247">
        <v>0</v>
      </c>
      <c r="K14" s="247">
        <v>0</v>
      </c>
      <c r="L14" s="247">
        <v>0</v>
      </c>
      <c r="M14" s="247">
        <v>0</v>
      </c>
      <c r="N14" s="247">
        <v>0</v>
      </c>
      <c r="O14" s="247">
        <v>0</v>
      </c>
      <c r="P14" s="247">
        <v>0</v>
      </c>
      <c r="Q14" s="247">
        <v>0</v>
      </c>
      <c r="R14" s="247">
        <v>0</v>
      </c>
      <c r="S14" s="247">
        <v>0</v>
      </c>
      <c r="T14" s="247">
        <v>0</v>
      </c>
      <c r="U14" s="247">
        <v>0</v>
      </c>
    </row>
    <row r="15" spans="1:22">
      <c r="B15" s="17">
        <v>6</v>
      </c>
      <c r="C15" s="355" t="s">
        <v>260</v>
      </c>
      <c r="D15" s="247">
        <v>0</v>
      </c>
      <c r="E15" s="247">
        <v>0</v>
      </c>
      <c r="F15" s="247">
        <v>0</v>
      </c>
      <c r="G15" s="247">
        <v>0</v>
      </c>
      <c r="H15" s="247">
        <v>89488407</v>
      </c>
      <c r="I15" s="247">
        <v>0</v>
      </c>
      <c r="J15" s="247">
        <v>98596061</v>
      </c>
      <c r="K15" s="247">
        <v>0</v>
      </c>
      <c r="L15" s="247">
        <v>0</v>
      </c>
      <c r="M15" s="247">
        <v>619278707</v>
      </c>
      <c r="N15" s="247">
        <v>0</v>
      </c>
      <c r="O15" s="247">
        <v>0</v>
      </c>
      <c r="P15" s="247">
        <v>0</v>
      </c>
      <c r="Q15" s="247">
        <v>0</v>
      </c>
      <c r="R15" s="247">
        <v>0</v>
      </c>
      <c r="S15" s="247">
        <v>0</v>
      </c>
      <c r="T15" s="247">
        <v>807363175</v>
      </c>
      <c r="U15" s="247">
        <v>0</v>
      </c>
    </row>
    <row r="16" spans="1:22">
      <c r="B16" s="17">
        <v>7</v>
      </c>
      <c r="C16" s="355" t="s">
        <v>261</v>
      </c>
      <c r="D16" s="247">
        <v>4220235</v>
      </c>
      <c r="E16" s="247">
        <v>0</v>
      </c>
      <c r="F16" s="247">
        <v>0</v>
      </c>
      <c r="G16" s="247">
        <v>0</v>
      </c>
      <c r="H16" s="247">
        <v>18448022</v>
      </c>
      <c r="I16" s="247">
        <v>0</v>
      </c>
      <c r="J16" s="247">
        <v>0</v>
      </c>
      <c r="K16" s="247">
        <v>0</v>
      </c>
      <c r="L16" s="247">
        <v>0</v>
      </c>
      <c r="M16" s="247">
        <v>4946192573</v>
      </c>
      <c r="N16" s="247">
        <v>58439123</v>
      </c>
      <c r="O16" s="247">
        <v>0</v>
      </c>
      <c r="P16" s="247">
        <v>0</v>
      </c>
      <c r="Q16" s="247">
        <v>0</v>
      </c>
      <c r="R16" s="247">
        <v>0</v>
      </c>
      <c r="S16" s="247">
        <v>0</v>
      </c>
      <c r="T16" s="247">
        <v>5027299952</v>
      </c>
      <c r="U16" s="247">
        <v>0</v>
      </c>
    </row>
    <row r="17" spans="2:21">
      <c r="B17" s="17">
        <v>8</v>
      </c>
      <c r="C17" s="355" t="s">
        <v>262</v>
      </c>
      <c r="D17" s="247">
        <v>0</v>
      </c>
      <c r="E17" s="247">
        <v>0</v>
      </c>
      <c r="F17" s="247">
        <v>0</v>
      </c>
      <c r="G17" s="247">
        <v>0</v>
      </c>
      <c r="H17" s="247">
        <v>0</v>
      </c>
      <c r="I17" s="247">
        <v>0</v>
      </c>
      <c r="J17" s="247">
        <v>0</v>
      </c>
      <c r="K17" s="247">
        <v>0</v>
      </c>
      <c r="L17" s="247">
        <v>7366254251</v>
      </c>
      <c r="M17" s="247">
        <v>0</v>
      </c>
      <c r="N17" s="247">
        <v>0</v>
      </c>
      <c r="O17" s="247">
        <v>0</v>
      </c>
      <c r="P17" s="247">
        <v>0</v>
      </c>
      <c r="Q17" s="247">
        <v>0</v>
      </c>
      <c r="R17" s="247">
        <v>0</v>
      </c>
      <c r="S17" s="247">
        <v>0</v>
      </c>
      <c r="T17" s="247">
        <v>7366254251</v>
      </c>
      <c r="U17" s="247">
        <v>0</v>
      </c>
    </row>
    <row r="18" spans="2:21" ht="20.399999999999999">
      <c r="B18" s="17">
        <v>9</v>
      </c>
      <c r="C18" s="304" t="s">
        <v>1425</v>
      </c>
      <c r="D18" s="247">
        <v>0</v>
      </c>
      <c r="E18" s="247">
        <v>0</v>
      </c>
      <c r="F18" s="247">
        <v>0</v>
      </c>
      <c r="G18" s="247">
        <v>0</v>
      </c>
      <c r="H18" s="247">
        <v>0</v>
      </c>
      <c r="I18" s="247">
        <v>6993187011</v>
      </c>
      <c r="J18" s="247">
        <v>0</v>
      </c>
      <c r="K18" s="247">
        <v>0</v>
      </c>
      <c r="L18" s="247">
        <v>0</v>
      </c>
      <c r="M18" s="247">
        <v>365684965</v>
      </c>
      <c r="N18" s="247">
        <v>0</v>
      </c>
      <c r="O18" s="247">
        <v>0</v>
      </c>
      <c r="P18" s="247">
        <v>0</v>
      </c>
      <c r="Q18" s="247">
        <v>0</v>
      </c>
      <c r="R18" s="247">
        <v>0</v>
      </c>
      <c r="S18" s="247">
        <v>0</v>
      </c>
      <c r="T18" s="247">
        <v>7358871976</v>
      </c>
      <c r="U18" s="247">
        <v>0</v>
      </c>
    </row>
    <row r="19" spans="2:21">
      <c r="B19" s="17">
        <v>10</v>
      </c>
      <c r="C19" s="355" t="s">
        <v>303</v>
      </c>
      <c r="D19" s="247">
        <v>0</v>
      </c>
      <c r="E19" s="247">
        <v>0</v>
      </c>
      <c r="F19" s="247">
        <v>0</v>
      </c>
      <c r="G19" s="247">
        <v>0</v>
      </c>
      <c r="H19" s="247">
        <v>0</v>
      </c>
      <c r="I19" s="247">
        <v>0</v>
      </c>
      <c r="J19" s="247">
        <v>0</v>
      </c>
      <c r="K19" s="247">
        <v>0</v>
      </c>
      <c r="L19" s="247">
        <v>0</v>
      </c>
      <c r="M19" s="247">
        <v>193895540</v>
      </c>
      <c r="N19" s="247">
        <v>528869</v>
      </c>
      <c r="O19" s="247">
        <v>0</v>
      </c>
      <c r="P19" s="247">
        <v>0</v>
      </c>
      <c r="Q19" s="247">
        <v>0</v>
      </c>
      <c r="R19" s="247">
        <v>0</v>
      </c>
      <c r="S19" s="247">
        <v>0</v>
      </c>
      <c r="T19" s="247">
        <v>194424409</v>
      </c>
      <c r="U19" s="247">
        <v>0</v>
      </c>
    </row>
    <row r="20" spans="2:21" ht="20.399999999999999">
      <c r="B20" s="17">
        <v>11</v>
      </c>
      <c r="C20" s="304" t="s">
        <v>1426</v>
      </c>
      <c r="D20" s="247">
        <v>0</v>
      </c>
      <c r="E20" s="247">
        <v>0</v>
      </c>
      <c r="F20" s="247">
        <v>0</v>
      </c>
      <c r="G20" s="247">
        <v>0</v>
      </c>
      <c r="H20" s="247">
        <v>0</v>
      </c>
      <c r="I20" s="247">
        <v>0</v>
      </c>
      <c r="J20" s="247">
        <v>0</v>
      </c>
      <c r="K20" s="247">
        <v>0</v>
      </c>
      <c r="L20" s="247">
        <v>0</v>
      </c>
      <c r="M20" s="247">
        <v>0</v>
      </c>
      <c r="N20" s="247">
        <v>33765795</v>
      </c>
      <c r="O20" s="247">
        <v>0</v>
      </c>
      <c r="P20" s="247">
        <v>0</v>
      </c>
      <c r="Q20" s="247">
        <v>0</v>
      </c>
      <c r="R20" s="247">
        <v>0</v>
      </c>
      <c r="S20" s="247">
        <v>0</v>
      </c>
      <c r="T20" s="247">
        <v>33765795</v>
      </c>
      <c r="U20" s="247">
        <v>0</v>
      </c>
    </row>
    <row r="21" spans="2:21">
      <c r="B21" s="17">
        <v>12</v>
      </c>
      <c r="C21" s="355" t="s">
        <v>267</v>
      </c>
      <c r="D21" s="247">
        <v>0</v>
      </c>
      <c r="E21" s="247">
        <v>0</v>
      </c>
      <c r="F21" s="247">
        <v>0</v>
      </c>
      <c r="G21" s="247">
        <v>0</v>
      </c>
      <c r="H21" s="247">
        <v>0</v>
      </c>
      <c r="I21" s="247">
        <v>0</v>
      </c>
      <c r="J21" s="247">
        <v>0</v>
      </c>
      <c r="K21" s="247">
        <v>0</v>
      </c>
      <c r="L21" s="247">
        <v>0</v>
      </c>
      <c r="M21" s="247">
        <v>0</v>
      </c>
      <c r="N21" s="247">
        <v>0</v>
      </c>
      <c r="O21" s="247">
        <v>0</v>
      </c>
      <c r="P21" s="247">
        <v>0</v>
      </c>
      <c r="Q21" s="247">
        <v>0</v>
      </c>
      <c r="R21" s="247">
        <v>0</v>
      </c>
      <c r="S21" s="247">
        <v>0</v>
      </c>
      <c r="T21" s="247">
        <v>0</v>
      </c>
      <c r="U21" s="247">
        <v>0</v>
      </c>
    </row>
    <row r="22" spans="2:21" ht="20.399999999999999">
      <c r="B22" s="17">
        <v>13</v>
      </c>
      <c r="C22" s="304" t="s">
        <v>263</v>
      </c>
      <c r="D22" s="247">
        <v>0</v>
      </c>
      <c r="E22" s="247">
        <v>0</v>
      </c>
      <c r="F22" s="247">
        <v>0</v>
      </c>
      <c r="G22" s="247">
        <v>0</v>
      </c>
      <c r="H22" s="247">
        <v>0</v>
      </c>
      <c r="I22" s="247">
        <v>0</v>
      </c>
      <c r="J22" s="247">
        <v>61574</v>
      </c>
      <c r="K22" s="247">
        <v>0</v>
      </c>
      <c r="L22" s="247">
        <v>0</v>
      </c>
      <c r="M22" s="247">
        <v>247811</v>
      </c>
      <c r="N22" s="247">
        <v>0</v>
      </c>
      <c r="O22" s="247">
        <v>0</v>
      </c>
      <c r="P22" s="247">
        <v>0</v>
      </c>
      <c r="Q22" s="247">
        <v>0</v>
      </c>
      <c r="R22" s="247">
        <v>0</v>
      </c>
      <c r="S22" s="247">
        <v>0</v>
      </c>
      <c r="T22" s="247">
        <v>309385</v>
      </c>
      <c r="U22" s="247">
        <v>0</v>
      </c>
    </row>
    <row r="23" spans="2:21">
      <c r="B23" s="17">
        <v>14</v>
      </c>
      <c r="C23" s="304" t="s">
        <v>1427</v>
      </c>
      <c r="D23" s="247">
        <v>0</v>
      </c>
      <c r="E23" s="247">
        <v>0</v>
      </c>
      <c r="F23" s="247">
        <v>0</v>
      </c>
      <c r="G23" s="247">
        <v>0</v>
      </c>
      <c r="H23" s="247">
        <v>0</v>
      </c>
      <c r="I23" s="247">
        <v>0</v>
      </c>
      <c r="J23" s="247">
        <v>0</v>
      </c>
      <c r="K23" s="247">
        <v>0</v>
      </c>
      <c r="L23" s="247">
        <v>0</v>
      </c>
      <c r="M23" s="247">
        <v>0</v>
      </c>
      <c r="N23" s="247">
        <v>0</v>
      </c>
      <c r="O23" s="247">
        <v>0</v>
      </c>
      <c r="P23" s="247">
        <v>0</v>
      </c>
      <c r="Q23" s="247">
        <v>0</v>
      </c>
      <c r="R23" s="247">
        <v>0</v>
      </c>
      <c r="S23" s="247">
        <v>0</v>
      </c>
      <c r="T23" s="247">
        <v>0</v>
      </c>
      <c r="U23" s="247">
        <v>0</v>
      </c>
    </row>
    <row r="24" spans="2:21">
      <c r="B24" s="17">
        <v>15</v>
      </c>
      <c r="C24" s="355" t="s">
        <v>265</v>
      </c>
      <c r="D24" s="247">
        <v>0</v>
      </c>
      <c r="E24" s="247">
        <v>0</v>
      </c>
      <c r="F24" s="247">
        <v>0</v>
      </c>
      <c r="G24" s="247">
        <v>0</v>
      </c>
      <c r="H24" s="247">
        <v>0</v>
      </c>
      <c r="I24" s="247">
        <v>0</v>
      </c>
      <c r="J24" s="247">
        <v>0</v>
      </c>
      <c r="K24" s="247">
        <v>0</v>
      </c>
      <c r="L24" s="247">
        <v>0</v>
      </c>
      <c r="M24" s="247">
        <v>9764766</v>
      </c>
      <c r="N24" s="247">
        <v>0</v>
      </c>
      <c r="O24" s="247">
        <v>0</v>
      </c>
      <c r="P24" s="247">
        <v>0</v>
      </c>
      <c r="Q24" s="247">
        <v>0</v>
      </c>
      <c r="R24" s="247">
        <v>0</v>
      </c>
      <c r="S24" s="247">
        <v>0</v>
      </c>
      <c r="T24" s="247">
        <v>9764766</v>
      </c>
      <c r="U24" s="247">
        <v>0</v>
      </c>
    </row>
    <row r="25" spans="2:21">
      <c r="B25" s="17">
        <v>16</v>
      </c>
      <c r="C25" s="355" t="s">
        <v>264</v>
      </c>
      <c r="D25" s="247">
        <v>0</v>
      </c>
      <c r="E25" s="247">
        <v>0</v>
      </c>
      <c r="F25" s="247">
        <v>0</v>
      </c>
      <c r="G25" s="247">
        <v>0</v>
      </c>
      <c r="H25" s="247">
        <v>0</v>
      </c>
      <c r="I25" s="247">
        <v>0</v>
      </c>
      <c r="J25" s="247">
        <v>0</v>
      </c>
      <c r="K25" s="247">
        <v>0</v>
      </c>
      <c r="L25" s="247">
        <v>0</v>
      </c>
      <c r="M25" s="247">
        <v>481305223</v>
      </c>
      <c r="N25" s="247">
        <v>0</v>
      </c>
      <c r="O25" s="247">
        <v>0</v>
      </c>
      <c r="P25" s="247">
        <v>0</v>
      </c>
      <c r="Q25" s="247">
        <v>0</v>
      </c>
      <c r="R25" s="247">
        <v>0</v>
      </c>
      <c r="S25" s="247">
        <v>0</v>
      </c>
      <c r="T25" s="247">
        <v>481305223</v>
      </c>
      <c r="U25" s="247">
        <v>0</v>
      </c>
    </row>
    <row r="26" spans="2:21" s="25" customFormat="1">
      <c r="B26" s="249">
        <v>17</v>
      </c>
      <c r="C26" s="336" t="s">
        <v>1</v>
      </c>
      <c r="D26" s="248">
        <v>24118244410</v>
      </c>
      <c r="E26" s="247">
        <v>0</v>
      </c>
      <c r="F26" s="247">
        <v>0</v>
      </c>
      <c r="G26" s="248">
        <v>49894706</v>
      </c>
      <c r="H26" s="248">
        <v>2244048393</v>
      </c>
      <c r="I26" s="248">
        <v>6993187011</v>
      </c>
      <c r="J26" s="248">
        <v>98680922</v>
      </c>
      <c r="K26" s="247">
        <v>0</v>
      </c>
      <c r="L26" s="248">
        <v>7366254251</v>
      </c>
      <c r="M26" s="248">
        <v>6629084491</v>
      </c>
      <c r="N26" s="248">
        <v>92733787</v>
      </c>
      <c r="O26" s="248">
        <v>8276359</v>
      </c>
      <c r="P26" s="247">
        <v>0</v>
      </c>
      <c r="Q26" s="247">
        <v>0</v>
      </c>
      <c r="R26" s="247">
        <v>0</v>
      </c>
      <c r="S26" s="247">
        <v>0</v>
      </c>
      <c r="T26" s="248">
        <v>47600404329</v>
      </c>
      <c r="U26" s="247">
        <v>0</v>
      </c>
    </row>
  </sheetData>
  <mergeCells count="5">
    <mergeCell ref="B8:B9"/>
    <mergeCell ref="C8:C9"/>
    <mergeCell ref="D8:S8"/>
    <mergeCell ref="T8:T9"/>
    <mergeCell ref="U8:U9"/>
  </mergeCells>
  <hyperlinks>
    <hyperlink ref="A1" location="Cuprins!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O49"/>
  <sheetViews>
    <sheetView showGridLines="0" zoomScaleNormal="100" workbookViewId="0">
      <selection activeCell="N26" sqref="N26"/>
    </sheetView>
  </sheetViews>
  <sheetFormatPr defaultColWidth="13" defaultRowHeight="10.199999999999999"/>
  <cols>
    <col min="1" max="1" width="3.21875" style="22" customWidth="1"/>
    <col min="2" max="2" width="8.6640625" style="22" customWidth="1"/>
    <col min="3" max="3" width="13" style="117"/>
    <col min="4" max="5" width="13.21875" style="65" customWidth="1"/>
    <col min="6" max="6" width="13.21875" style="142" customWidth="1"/>
    <col min="7" max="7" width="13.21875" style="76" customWidth="1"/>
    <col min="8" max="8" width="13.21875" style="142" customWidth="1"/>
    <col min="9" max="9" width="13.21875" style="65" customWidth="1"/>
    <col min="10" max="10" width="13.21875" style="142" customWidth="1"/>
    <col min="11" max="12" width="13.21875" style="65" customWidth="1"/>
    <col min="13" max="13" width="13.21875" style="142" customWidth="1"/>
    <col min="14" max="15" width="13.21875" style="65" customWidth="1"/>
    <col min="16" max="16384" width="13" style="22"/>
  </cols>
  <sheetData>
    <row r="1" spans="1:15">
      <c r="A1" s="105" t="s">
        <v>856</v>
      </c>
    </row>
    <row r="2" spans="1:15">
      <c r="A2" s="135"/>
    </row>
    <row r="3" spans="1:15">
      <c r="A3" s="135"/>
    </row>
    <row r="4" spans="1:15">
      <c r="A4" s="135"/>
    </row>
    <row r="5" spans="1:15">
      <c r="B5" s="25" t="s">
        <v>324</v>
      </c>
    </row>
    <row r="6" spans="1:15">
      <c r="D6" s="144"/>
      <c r="E6" s="144"/>
      <c r="F6" s="143"/>
      <c r="G6" s="141"/>
      <c r="H6" s="143"/>
      <c r="I6" s="144"/>
      <c r="J6" s="143"/>
      <c r="K6" s="144"/>
      <c r="L6" s="144"/>
      <c r="M6" s="143"/>
      <c r="N6" s="144"/>
      <c r="O6" s="144"/>
    </row>
    <row r="8" spans="1:15" ht="40.799999999999997">
      <c r="B8" s="324" t="s">
        <v>461</v>
      </c>
      <c r="C8" s="324" t="s">
        <v>344</v>
      </c>
      <c r="D8" s="324" t="s">
        <v>325</v>
      </c>
      <c r="E8" s="324" t="s">
        <v>326</v>
      </c>
      <c r="F8" s="324" t="s">
        <v>327</v>
      </c>
      <c r="G8" s="324" t="s">
        <v>328</v>
      </c>
      <c r="H8" s="324" t="s">
        <v>329</v>
      </c>
      <c r="I8" s="324" t="s">
        <v>330</v>
      </c>
      <c r="J8" s="324" t="s">
        <v>331</v>
      </c>
      <c r="K8" s="324" t="s">
        <v>332</v>
      </c>
      <c r="L8" s="324" t="s">
        <v>216</v>
      </c>
      <c r="M8" s="324" t="s">
        <v>333</v>
      </c>
      <c r="N8" s="324" t="s">
        <v>334</v>
      </c>
      <c r="O8" s="324" t="s">
        <v>1352</v>
      </c>
    </row>
    <row r="9" spans="1:15" ht="11.25" customHeight="1">
      <c r="B9" s="554" t="s">
        <v>1351</v>
      </c>
      <c r="C9" s="555"/>
      <c r="D9" s="556"/>
      <c r="E9" s="556"/>
      <c r="F9" s="556"/>
      <c r="G9" s="556"/>
      <c r="H9" s="556"/>
      <c r="I9" s="556"/>
      <c r="J9" s="556"/>
      <c r="K9" s="556"/>
      <c r="L9" s="556"/>
      <c r="M9" s="556"/>
      <c r="N9" s="556"/>
      <c r="O9" s="557"/>
    </row>
    <row r="10" spans="1:15">
      <c r="B10" s="325"/>
      <c r="C10" s="304" t="s">
        <v>336</v>
      </c>
      <c r="D10" s="247">
        <v>0</v>
      </c>
      <c r="E10" s="247">
        <v>539361</v>
      </c>
      <c r="F10" s="411">
        <v>0.2</v>
      </c>
      <c r="G10" s="247">
        <v>8051882</v>
      </c>
      <c r="H10" s="170">
        <v>1E-3</v>
      </c>
      <c r="I10" s="247">
        <v>1</v>
      </c>
      <c r="J10" s="242">
        <v>0.4</v>
      </c>
      <c r="K10" s="11">
        <v>2.5</v>
      </c>
      <c r="L10" s="18">
        <v>3970571</v>
      </c>
      <c r="M10" s="242">
        <v>0.49</v>
      </c>
      <c r="N10" s="247">
        <v>3357</v>
      </c>
      <c r="O10" s="247">
        <v>0</v>
      </c>
    </row>
    <row r="11" spans="1:15">
      <c r="B11" s="325"/>
      <c r="C11" s="304" t="s">
        <v>337</v>
      </c>
      <c r="D11" s="247">
        <v>1677566739</v>
      </c>
      <c r="E11" s="247">
        <v>0</v>
      </c>
      <c r="F11" s="411">
        <v>0</v>
      </c>
      <c r="G11" s="247">
        <v>1677566739</v>
      </c>
      <c r="H11" s="170">
        <v>2.3E-3</v>
      </c>
      <c r="I11" s="247">
        <v>2</v>
      </c>
      <c r="J11" s="242">
        <v>0.45</v>
      </c>
      <c r="K11" s="11">
        <v>2.5</v>
      </c>
      <c r="L11" s="18">
        <v>838480521</v>
      </c>
      <c r="M11" s="242">
        <v>0.5</v>
      </c>
      <c r="N11" s="247">
        <v>1724423</v>
      </c>
      <c r="O11" s="247">
        <v>-654720</v>
      </c>
    </row>
    <row r="12" spans="1:15">
      <c r="B12" s="325"/>
      <c r="C12" s="304" t="s">
        <v>338</v>
      </c>
      <c r="D12" s="247">
        <v>0</v>
      </c>
      <c r="E12" s="247">
        <v>0</v>
      </c>
      <c r="F12" s="411">
        <v>0</v>
      </c>
      <c r="G12" s="247">
        <v>0</v>
      </c>
      <c r="H12" s="170">
        <v>0</v>
      </c>
      <c r="I12" s="247">
        <v>0</v>
      </c>
      <c r="J12" s="242">
        <v>0</v>
      </c>
      <c r="K12" s="393">
        <v>0</v>
      </c>
      <c r="L12" s="393">
        <v>0</v>
      </c>
      <c r="M12" s="242">
        <v>0</v>
      </c>
      <c r="N12" s="247">
        <v>0</v>
      </c>
      <c r="O12" s="247">
        <v>0</v>
      </c>
    </row>
    <row r="13" spans="1:15">
      <c r="B13" s="325"/>
      <c r="C13" s="304" t="s">
        <v>339</v>
      </c>
      <c r="D13" s="247">
        <v>0</v>
      </c>
      <c r="E13" s="247">
        <v>0</v>
      </c>
      <c r="F13" s="411">
        <v>0</v>
      </c>
      <c r="G13" s="247">
        <v>0</v>
      </c>
      <c r="H13" s="170">
        <v>0</v>
      </c>
      <c r="I13" s="247">
        <v>0</v>
      </c>
      <c r="J13" s="242">
        <v>0</v>
      </c>
      <c r="K13" s="393">
        <v>0</v>
      </c>
      <c r="L13" s="393">
        <v>0</v>
      </c>
      <c r="M13" s="242">
        <v>0</v>
      </c>
      <c r="N13" s="247">
        <v>0</v>
      </c>
      <c r="O13" s="247">
        <v>0</v>
      </c>
    </row>
    <row r="14" spans="1:15">
      <c r="B14" s="325"/>
      <c r="C14" s="304" t="s">
        <v>340</v>
      </c>
      <c r="D14" s="247">
        <v>0</v>
      </c>
      <c r="E14" s="247">
        <v>0</v>
      </c>
      <c r="F14" s="411">
        <v>0</v>
      </c>
      <c r="G14" s="247">
        <v>0</v>
      </c>
      <c r="H14" s="170">
        <v>0</v>
      </c>
      <c r="I14" s="247">
        <v>0</v>
      </c>
      <c r="J14" s="242">
        <v>0</v>
      </c>
      <c r="K14" s="393">
        <v>0</v>
      </c>
      <c r="L14" s="393">
        <v>0</v>
      </c>
      <c r="M14" s="242">
        <v>0</v>
      </c>
      <c r="N14" s="247">
        <v>0</v>
      </c>
      <c r="O14" s="247">
        <v>0</v>
      </c>
    </row>
    <row r="15" spans="1:15">
      <c r="B15" s="325"/>
      <c r="C15" s="304" t="s">
        <v>341</v>
      </c>
      <c r="D15" s="247">
        <v>0</v>
      </c>
      <c r="E15" s="247">
        <v>0</v>
      </c>
      <c r="F15" s="411">
        <v>0</v>
      </c>
      <c r="G15" s="247">
        <v>0</v>
      </c>
      <c r="H15" s="170">
        <v>0</v>
      </c>
      <c r="I15" s="247">
        <v>0</v>
      </c>
      <c r="J15" s="242">
        <v>0</v>
      </c>
      <c r="K15" s="393">
        <v>0</v>
      </c>
      <c r="L15" s="393">
        <v>0</v>
      </c>
      <c r="M15" s="242">
        <v>0</v>
      </c>
      <c r="N15" s="247">
        <v>0</v>
      </c>
      <c r="O15" s="247">
        <v>0</v>
      </c>
    </row>
    <row r="16" spans="1:15">
      <c r="B16" s="325"/>
      <c r="C16" s="304" t="s">
        <v>342</v>
      </c>
      <c r="D16" s="247">
        <v>0</v>
      </c>
      <c r="E16" s="247">
        <v>0</v>
      </c>
      <c r="F16" s="411">
        <v>0</v>
      </c>
      <c r="G16" s="247">
        <v>0</v>
      </c>
      <c r="H16" s="170">
        <v>0</v>
      </c>
      <c r="I16" s="247">
        <v>0</v>
      </c>
      <c r="J16" s="242">
        <v>0</v>
      </c>
      <c r="K16" s="393">
        <v>0</v>
      </c>
      <c r="L16" s="393">
        <v>0</v>
      </c>
      <c r="M16" s="242">
        <v>0</v>
      </c>
      <c r="N16" s="247">
        <v>0</v>
      </c>
      <c r="O16" s="247">
        <v>0</v>
      </c>
    </row>
    <row r="17" spans="2:15">
      <c r="B17" s="325"/>
      <c r="C17" s="304" t="s">
        <v>343</v>
      </c>
      <c r="D17" s="247">
        <v>77504500</v>
      </c>
      <c r="E17" s="247">
        <v>0</v>
      </c>
      <c r="F17" s="411">
        <v>0</v>
      </c>
      <c r="G17" s="247">
        <v>77504500</v>
      </c>
      <c r="H17" s="170">
        <v>1</v>
      </c>
      <c r="I17" s="247">
        <v>1</v>
      </c>
      <c r="J17" s="242">
        <v>0</v>
      </c>
      <c r="K17" s="11">
        <v>2.5</v>
      </c>
      <c r="L17" s="393">
        <v>0</v>
      </c>
      <c r="M17" s="242">
        <v>0</v>
      </c>
      <c r="N17" s="247">
        <v>34877025</v>
      </c>
      <c r="O17" s="247">
        <v>-55662131</v>
      </c>
    </row>
    <row r="18" spans="2:15" s="25" customFormat="1">
      <c r="B18" s="325"/>
      <c r="C18" s="351" t="s">
        <v>5</v>
      </c>
      <c r="D18" s="248">
        <v>1755071239</v>
      </c>
      <c r="E18" s="248">
        <v>539361</v>
      </c>
      <c r="F18" s="412">
        <v>0.03</v>
      </c>
      <c r="G18" s="248">
        <v>1763123121</v>
      </c>
      <c r="H18" s="408">
        <v>4.6100000000000002E-2</v>
      </c>
      <c r="I18" s="248">
        <v>4</v>
      </c>
      <c r="J18" s="409">
        <v>0.43</v>
      </c>
      <c r="K18" s="213">
        <v>0.9</v>
      </c>
      <c r="L18" s="241">
        <v>842451092</v>
      </c>
      <c r="M18" s="406">
        <v>0.48</v>
      </c>
      <c r="N18" s="248">
        <v>36604805</v>
      </c>
      <c r="O18" s="248">
        <v>-56316850</v>
      </c>
    </row>
    <row r="19" spans="2:15">
      <c r="B19" s="554" t="s">
        <v>260</v>
      </c>
      <c r="C19" s="555"/>
      <c r="D19" s="558"/>
      <c r="E19" s="558"/>
      <c r="F19" s="558"/>
      <c r="G19" s="558"/>
      <c r="H19" s="558"/>
      <c r="I19" s="558"/>
      <c r="J19" s="558"/>
      <c r="K19" s="558"/>
      <c r="L19" s="558"/>
      <c r="M19" s="558"/>
      <c r="N19" s="558"/>
      <c r="O19" s="559"/>
    </row>
    <row r="20" spans="2:15">
      <c r="B20" s="325"/>
      <c r="C20" s="304" t="s">
        <v>336</v>
      </c>
      <c r="D20" s="247">
        <v>517118482</v>
      </c>
      <c r="E20" s="247">
        <v>2138317668</v>
      </c>
      <c r="F20" s="247">
        <v>0.26</v>
      </c>
      <c r="G20" s="247">
        <v>1056254942</v>
      </c>
      <c r="H20" s="170">
        <v>8.0000000000000004E-4</v>
      </c>
      <c r="I20" s="247">
        <v>69</v>
      </c>
      <c r="J20" s="242">
        <v>0.41</v>
      </c>
      <c r="K20" s="11">
        <v>2.5</v>
      </c>
      <c r="L20" s="247">
        <v>340452746</v>
      </c>
      <c r="M20" s="242">
        <v>0.32</v>
      </c>
      <c r="N20" s="247">
        <v>342467</v>
      </c>
      <c r="O20" s="247">
        <v>-47269</v>
      </c>
    </row>
    <row r="21" spans="2:15">
      <c r="B21" s="325"/>
      <c r="C21" s="304" t="s">
        <v>337</v>
      </c>
      <c r="D21" s="247">
        <v>0</v>
      </c>
      <c r="E21" s="247">
        <v>0</v>
      </c>
      <c r="F21" s="247">
        <v>0.2</v>
      </c>
      <c r="G21" s="247">
        <v>3979680</v>
      </c>
      <c r="H21" s="170">
        <v>1.9E-3</v>
      </c>
      <c r="I21" s="247">
        <v>0</v>
      </c>
      <c r="J21" s="242">
        <v>0.45</v>
      </c>
      <c r="K21" s="11">
        <v>2.5</v>
      </c>
      <c r="L21" s="247">
        <v>1577770</v>
      </c>
      <c r="M21" s="242">
        <v>0.4</v>
      </c>
      <c r="N21" s="247">
        <v>1589</v>
      </c>
      <c r="O21" s="247">
        <v>0</v>
      </c>
    </row>
    <row r="22" spans="2:15">
      <c r="B22" s="325"/>
      <c r="C22" s="304" t="s">
        <v>338</v>
      </c>
      <c r="D22" s="247">
        <v>0</v>
      </c>
      <c r="E22" s="247">
        <v>72370007</v>
      </c>
      <c r="F22" s="247">
        <v>0.21</v>
      </c>
      <c r="G22" s="247">
        <v>26115773</v>
      </c>
      <c r="H22" s="170">
        <v>3.0000000000000001E-3</v>
      </c>
      <c r="I22" s="247">
        <v>4</v>
      </c>
      <c r="J22" s="242">
        <v>0.4</v>
      </c>
      <c r="K22" s="11">
        <v>2.5</v>
      </c>
      <c r="L22" s="247">
        <v>12617825</v>
      </c>
      <c r="M22" s="242">
        <v>0.48</v>
      </c>
      <c r="N22" s="247">
        <v>21210</v>
      </c>
      <c r="O22" s="247">
        <v>0</v>
      </c>
    </row>
    <row r="23" spans="2:15">
      <c r="B23" s="325"/>
      <c r="C23" s="304" t="s">
        <v>339</v>
      </c>
      <c r="D23" s="247">
        <v>0</v>
      </c>
      <c r="E23" s="247">
        <v>0</v>
      </c>
      <c r="F23" s="247">
        <v>0</v>
      </c>
      <c r="G23" s="247">
        <v>5170039</v>
      </c>
      <c r="H23" s="170">
        <v>6.7000000000000002E-3</v>
      </c>
      <c r="I23" s="247">
        <v>0</v>
      </c>
      <c r="J23" s="242">
        <v>0.45</v>
      </c>
      <c r="K23" s="11">
        <v>2.5</v>
      </c>
      <c r="L23" s="247">
        <v>1561663</v>
      </c>
      <c r="M23" s="242">
        <v>0.3</v>
      </c>
      <c r="N23" s="247">
        <v>2064</v>
      </c>
      <c r="O23" s="247">
        <v>0</v>
      </c>
    </row>
    <row r="24" spans="2:15">
      <c r="B24" s="325"/>
      <c r="C24" s="304" t="s">
        <v>340</v>
      </c>
      <c r="D24" s="247">
        <v>817</v>
      </c>
      <c r="E24" s="247">
        <v>91745360</v>
      </c>
      <c r="F24" s="247">
        <v>0.18</v>
      </c>
      <c r="G24" s="247">
        <v>49574835</v>
      </c>
      <c r="H24" s="170">
        <v>1.3100000000000001E-2</v>
      </c>
      <c r="I24" s="247">
        <v>8</v>
      </c>
      <c r="J24" s="242">
        <v>0.43</v>
      </c>
      <c r="K24" s="11">
        <v>2.5</v>
      </c>
      <c r="L24" s="247">
        <v>25203574</v>
      </c>
      <c r="M24" s="242">
        <v>0.51</v>
      </c>
      <c r="N24" s="247">
        <v>74527</v>
      </c>
      <c r="O24" s="247">
        <v>-1550</v>
      </c>
    </row>
    <row r="25" spans="2:15">
      <c r="B25" s="325"/>
      <c r="C25" s="304" t="s">
        <v>341</v>
      </c>
      <c r="D25" s="247">
        <v>80530</v>
      </c>
      <c r="E25" s="247">
        <v>279707299</v>
      </c>
      <c r="F25" s="247">
        <v>0.2</v>
      </c>
      <c r="G25" s="247">
        <v>101399320</v>
      </c>
      <c r="H25" s="170">
        <v>4.4600000000000001E-2</v>
      </c>
      <c r="I25" s="247">
        <v>6</v>
      </c>
      <c r="J25" s="242">
        <v>0.41</v>
      </c>
      <c r="K25" s="11">
        <v>2.5</v>
      </c>
      <c r="L25" s="247">
        <v>86706951</v>
      </c>
      <c r="M25" s="242">
        <v>0.86</v>
      </c>
      <c r="N25" s="247">
        <v>924472</v>
      </c>
      <c r="O25" s="247">
        <v>-714</v>
      </c>
    </row>
    <row r="26" spans="2:15">
      <c r="B26" s="325"/>
      <c r="C26" s="304" t="s">
        <v>342</v>
      </c>
      <c r="D26" s="247">
        <v>0</v>
      </c>
      <c r="E26" s="247">
        <v>0</v>
      </c>
      <c r="F26" s="247">
        <v>0</v>
      </c>
      <c r="G26" s="247">
        <v>0</v>
      </c>
      <c r="H26" s="170">
        <v>0</v>
      </c>
      <c r="I26" s="247">
        <v>0</v>
      </c>
      <c r="J26" s="242">
        <v>0</v>
      </c>
      <c r="K26" s="11">
        <v>0</v>
      </c>
      <c r="L26" s="247">
        <v>0</v>
      </c>
      <c r="M26" s="242">
        <v>0</v>
      </c>
      <c r="N26" s="247">
        <v>0</v>
      </c>
      <c r="O26" s="247">
        <v>0</v>
      </c>
    </row>
    <row r="27" spans="2:15">
      <c r="B27" s="325"/>
      <c r="C27" s="304" t="s">
        <v>343</v>
      </c>
      <c r="D27" s="247">
        <v>0</v>
      </c>
      <c r="E27" s="247">
        <v>0</v>
      </c>
      <c r="F27" s="247">
        <v>0.2</v>
      </c>
      <c r="G27" s="247">
        <v>3065670</v>
      </c>
      <c r="H27" s="170">
        <v>1</v>
      </c>
      <c r="I27" s="247">
        <v>0</v>
      </c>
      <c r="J27" s="242">
        <v>0</v>
      </c>
      <c r="K27" s="11">
        <v>2.5</v>
      </c>
      <c r="L27" s="247">
        <v>1186133</v>
      </c>
      <c r="M27" s="242">
        <v>0.39</v>
      </c>
      <c r="N27" s="247">
        <v>1194</v>
      </c>
      <c r="O27" s="247">
        <v>0</v>
      </c>
    </row>
    <row r="28" spans="2:15" s="25" customFormat="1">
      <c r="B28" s="325"/>
      <c r="C28" s="351" t="s">
        <v>5</v>
      </c>
      <c r="D28" s="248">
        <v>517199829</v>
      </c>
      <c r="E28" s="248">
        <v>2582140334</v>
      </c>
      <c r="F28" s="410">
        <v>0.16</v>
      </c>
      <c r="G28" s="248">
        <v>1245560260</v>
      </c>
      <c r="H28" s="408">
        <v>7.4000000000000003E-3</v>
      </c>
      <c r="I28" s="248">
        <v>87</v>
      </c>
      <c r="J28" s="409">
        <v>0.41</v>
      </c>
      <c r="K28" s="213">
        <v>2.2000000000000002</v>
      </c>
      <c r="L28" s="248">
        <v>469306662</v>
      </c>
      <c r="M28" s="406">
        <v>0.38</v>
      </c>
      <c r="N28" s="248">
        <v>1367522</v>
      </c>
      <c r="O28" s="248">
        <v>-49533</v>
      </c>
    </row>
    <row r="29" spans="2:15" ht="11.25" customHeight="1">
      <c r="B29" s="554" t="s">
        <v>1435</v>
      </c>
      <c r="C29" s="555"/>
      <c r="D29" s="558"/>
      <c r="E29" s="558"/>
      <c r="F29" s="558"/>
      <c r="G29" s="558"/>
      <c r="H29" s="558"/>
      <c r="I29" s="558"/>
      <c r="J29" s="558"/>
      <c r="K29" s="558"/>
      <c r="L29" s="558"/>
      <c r="M29" s="558"/>
      <c r="N29" s="558"/>
      <c r="O29" s="559"/>
    </row>
    <row r="30" spans="2:15">
      <c r="B30" s="325"/>
      <c r="C30" s="304" t="s">
        <v>336</v>
      </c>
      <c r="D30" s="18">
        <v>14075596</v>
      </c>
      <c r="E30" s="18">
        <v>93217343</v>
      </c>
      <c r="F30" s="11">
        <v>0.16</v>
      </c>
      <c r="G30" s="18">
        <v>25191176</v>
      </c>
      <c r="H30" s="170">
        <v>1.1000000000000001E-3</v>
      </c>
      <c r="I30" s="11">
        <v>12</v>
      </c>
      <c r="J30" s="242">
        <v>0.45</v>
      </c>
      <c r="K30" s="11">
        <v>2.5</v>
      </c>
      <c r="L30" s="247">
        <v>5867877</v>
      </c>
      <c r="M30" s="242">
        <v>0.23</v>
      </c>
      <c r="N30" s="247">
        <v>12293</v>
      </c>
      <c r="O30" s="247">
        <v>-27906</v>
      </c>
    </row>
    <row r="31" spans="2:15">
      <c r="B31" s="325"/>
      <c r="C31" s="304" t="s">
        <v>337</v>
      </c>
      <c r="D31" s="18">
        <v>92000714</v>
      </c>
      <c r="E31" s="18">
        <v>255008734</v>
      </c>
      <c r="F31" s="11">
        <v>0.15</v>
      </c>
      <c r="G31" s="18">
        <v>124580213</v>
      </c>
      <c r="H31" s="170">
        <v>2E-3</v>
      </c>
      <c r="I31" s="11">
        <v>18</v>
      </c>
      <c r="J31" s="242">
        <v>0.44</v>
      </c>
      <c r="K31" s="11">
        <v>2.5</v>
      </c>
      <c r="L31" s="247">
        <v>40112495</v>
      </c>
      <c r="M31" s="242">
        <v>0.32</v>
      </c>
      <c r="N31" s="247">
        <v>110112</v>
      </c>
      <c r="O31" s="247">
        <v>-240860</v>
      </c>
    </row>
    <row r="32" spans="2:15">
      <c r="B32" s="325"/>
      <c r="C32" s="304" t="s">
        <v>338</v>
      </c>
      <c r="D32" s="18">
        <v>780419260</v>
      </c>
      <c r="E32" s="18">
        <v>907926511</v>
      </c>
      <c r="F32" s="11">
        <v>0.14000000000000001</v>
      </c>
      <c r="G32" s="18">
        <v>685621952</v>
      </c>
      <c r="H32" s="170">
        <v>3.8999999999999998E-3</v>
      </c>
      <c r="I32" s="11">
        <v>255</v>
      </c>
      <c r="J32" s="242">
        <v>0.44</v>
      </c>
      <c r="K32" s="11">
        <v>2.5</v>
      </c>
      <c r="L32" s="247">
        <v>296564580</v>
      </c>
      <c r="M32" s="242">
        <v>0.43</v>
      </c>
      <c r="N32" s="247">
        <v>1153626</v>
      </c>
      <c r="O32" s="247">
        <v>-3179101</v>
      </c>
    </row>
    <row r="33" spans="2:15">
      <c r="B33" s="325"/>
      <c r="C33" s="304" t="s">
        <v>339</v>
      </c>
      <c r="D33" s="18">
        <v>526589079</v>
      </c>
      <c r="E33" s="18">
        <v>838603570</v>
      </c>
      <c r="F33" s="11">
        <v>0.12</v>
      </c>
      <c r="G33" s="18">
        <v>448800883</v>
      </c>
      <c r="H33" s="170">
        <v>6.7000000000000002E-3</v>
      </c>
      <c r="I33" s="11">
        <v>198</v>
      </c>
      <c r="J33" s="242">
        <v>0.43</v>
      </c>
      <c r="K33" s="11">
        <v>2.5</v>
      </c>
      <c r="L33" s="247">
        <v>240347995</v>
      </c>
      <c r="M33" s="242">
        <v>0.54</v>
      </c>
      <c r="N33" s="247">
        <v>1287226</v>
      </c>
      <c r="O33" s="247">
        <v>-6485597</v>
      </c>
    </row>
    <row r="34" spans="2:15">
      <c r="B34" s="325"/>
      <c r="C34" s="304" t="s">
        <v>340</v>
      </c>
      <c r="D34" s="18">
        <v>4689035279</v>
      </c>
      <c r="E34" s="18">
        <v>2876796248</v>
      </c>
      <c r="F34" s="11">
        <v>0.17</v>
      </c>
      <c r="G34" s="18">
        <v>4010824378</v>
      </c>
      <c r="H34" s="170">
        <v>1.6799999999999999E-2</v>
      </c>
      <c r="I34" s="11">
        <v>920</v>
      </c>
      <c r="J34" s="242">
        <v>0.43</v>
      </c>
      <c r="K34" s="11">
        <v>2.5</v>
      </c>
      <c r="L34" s="247">
        <v>3020808278</v>
      </c>
      <c r="M34" s="242">
        <v>0.75</v>
      </c>
      <c r="N34" s="247">
        <v>29266306</v>
      </c>
      <c r="O34" s="247">
        <v>-111901123</v>
      </c>
    </row>
    <row r="35" spans="2:15">
      <c r="B35" s="325"/>
      <c r="C35" s="304" t="s">
        <v>341</v>
      </c>
      <c r="D35" s="18">
        <v>3203776971</v>
      </c>
      <c r="E35" s="18">
        <v>1086089486</v>
      </c>
      <c r="F35" s="11">
        <v>0.15</v>
      </c>
      <c r="G35" s="18">
        <v>2429735972</v>
      </c>
      <c r="H35" s="170">
        <v>4.2000000000000003E-2</v>
      </c>
      <c r="I35" s="11">
        <v>778</v>
      </c>
      <c r="J35" s="242">
        <v>0.43</v>
      </c>
      <c r="K35" s="11">
        <v>2.5</v>
      </c>
      <c r="L35" s="247">
        <v>2267657987</v>
      </c>
      <c r="M35" s="242">
        <v>0.93</v>
      </c>
      <c r="N35" s="247">
        <v>43698066</v>
      </c>
      <c r="O35" s="247">
        <v>-231985522</v>
      </c>
    </row>
    <row r="36" spans="2:15">
      <c r="B36" s="325"/>
      <c r="C36" s="304" t="s">
        <v>342</v>
      </c>
      <c r="D36" s="18">
        <v>165802859</v>
      </c>
      <c r="E36" s="18">
        <v>33463880</v>
      </c>
      <c r="F36" s="11">
        <v>0.08</v>
      </c>
      <c r="G36" s="18">
        <v>116451094</v>
      </c>
      <c r="H36" s="170">
        <v>0.1275</v>
      </c>
      <c r="I36" s="11">
        <v>80</v>
      </c>
      <c r="J36" s="242">
        <v>0.41</v>
      </c>
      <c r="K36" s="11">
        <v>2.5</v>
      </c>
      <c r="L36" s="247">
        <v>147795119</v>
      </c>
      <c r="M36" s="242">
        <v>1.27</v>
      </c>
      <c r="N36" s="247">
        <v>6068164</v>
      </c>
      <c r="O36" s="247">
        <v>-28190770</v>
      </c>
    </row>
    <row r="37" spans="2:15">
      <c r="B37" s="325"/>
      <c r="C37" s="304" t="s">
        <v>343</v>
      </c>
      <c r="D37" s="18">
        <v>308887816</v>
      </c>
      <c r="E37" s="18">
        <v>66008555</v>
      </c>
      <c r="F37" s="11">
        <v>0.15</v>
      </c>
      <c r="G37" s="18">
        <v>273691148</v>
      </c>
      <c r="H37" s="170">
        <v>1</v>
      </c>
      <c r="I37" s="11">
        <v>212</v>
      </c>
      <c r="J37" s="242">
        <v>0</v>
      </c>
      <c r="K37" s="11">
        <v>2.5</v>
      </c>
      <c r="L37" s="247">
        <v>0</v>
      </c>
      <c r="M37" s="242">
        <v>0</v>
      </c>
      <c r="N37" s="247">
        <v>120359179</v>
      </c>
      <c r="O37" s="247">
        <v>-253504804</v>
      </c>
    </row>
    <row r="38" spans="2:15" s="25" customFormat="1">
      <c r="B38" s="325"/>
      <c r="C38" s="351" t="s">
        <v>5</v>
      </c>
      <c r="D38" s="241">
        <v>9780587574</v>
      </c>
      <c r="E38" s="241">
        <v>6157114326</v>
      </c>
      <c r="F38" s="407">
        <v>0.14000000000000001</v>
      </c>
      <c r="G38" s="241">
        <v>8114896815</v>
      </c>
      <c r="H38" s="408">
        <v>5.7200000000000001E-2</v>
      </c>
      <c r="I38" s="241">
        <v>2473</v>
      </c>
      <c r="J38" s="409">
        <v>0.42</v>
      </c>
      <c r="K38" s="213">
        <v>2.5</v>
      </c>
      <c r="L38" s="248">
        <v>6019154331</v>
      </c>
      <c r="M38" s="406">
        <v>0.74</v>
      </c>
      <c r="N38" s="248">
        <v>201954971</v>
      </c>
      <c r="O38" s="248">
        <v>-635515684</v>
      </c>
    </row>
    <row r="39" spans="2:15" ht="11.25" customHeight="1">
      <c r="B39" s="554" t="s">
        <v>1436</v>
      </c>
      <c r="C39" s="555"/>
      <c r="D39" s="558"/>
      <c r="E39" s="558"/>
      <c r="F39" s="558"/>
      <c r="G39" s="558"/>
      <c r="H39" s="558"/>
      <c r="I39" s="558"/>
      <c r="J39" s="558"/>
      <c r="K39" s="558"/>
      <c r="L39" s="558"/>
      <c r="M39" s="558"/>
      <c r="N39" s="558"/>
      <c r="O39" s="559"/>
    </row>
    <row r="40" spans="2:15">
      <c r="B40" s="16"/>
      <c r="C40" s="304" t="s">
        <v>336</v>
      </c>
      <c r="D40" s="18">
        <v>267493180</v>
      </c>
      <c r="E40" s="18">
        <v>3226378779</v>
      </c>
      <c r="F40" s="11">
        <v>0.14000000000000001</v>
      </c>
      <c r="G40" s="18">
        <v>734040414</v>
      </c>
      <c r="H40" s="170">
        <v>8.9999999999999998E-4</v>
      </c>
      <c r="I40" s="11">
        <v>59</v>
      </c>
      <c r="J40" s="242">
        <v>0.44</v>
      </c>
      <c r="K40" s="11">
        <v>2.5</v>
      </c>
      <c r="L40" s="247">
        <v>214825950</v>
      </c>
      <c r="M40" s="242">
        <v>0.28999999999999998</v>
      </c>
      <c r="N40" s="247">
        <v>301635</v>
      </c>
      <c r="O40" s="247">
        <v>-1793543</v>
      </c>
    </row>
    <row r="41" spans="2:15">
      <c r="B41" s="16"/>
      <c r="C41" s="304" t="s">
        <v>337</v>
      </c>
      <c r="D41" s="18">
        <v>384091181</v>
      </c>
      <c r="E41" s="18">
        <v>1717375812</v>
      </c>
      <c r="F41" s="11">
        <v>7.0000000000000007E-2</v>
      </c>
      <c r="G41" s="18">
        <v>510495543</v>
      </c>
      <c r="H41" s="170">
        <v>2E-3</v>
      </c>
      <c r="I41" s="11">
        <v>26</v>
      </c>
      <c r="J41" s="242">
        <v>0.43</v>
      </c>
      <c r="K41" s="11">
        <v>2.5</v>
      </c>
      <c r="L41" s="247">
        <v>224346317</v>
      </c>
      <c r="M41" s="242">
        <v>0.44</v>
      </c>
      <c r="N41" s="247">
        <v>431305</v>
      </c>
      <c r="O41" s="247">
        <v>-1730911</v>
      </c>
    </row>
    <row r="42" spans="2:15">
      <c r="B42" s="16"/>
      <c r="C42" s="304" t="s">
        <v>338</v>
      </c>
      <c r="D42" s="18">
        <v>2133095793</v>
      </c>
      <c r="E42" s="18">
        <v>3348425432</v>
      </c>
      <c r="F42" s="11">
        <v>0.13</v>
      </c>
      <c r="G42" s="18">
        <v>2563240594</v>
      </c>
      <c r="H42" s="170">
        <v>3.5999999999999999E-3</v>
      </c>
      <c r="I42" s="11">
        <v>94</v>
      </c>
      <c r="J42" s="242">
        <v>0.44</v>
      </c>
      <c r="K42" s="11">
        <v>2.5</v>
      </c>
      <c r="L42" s="247">
        <v>1589909223</v>
      </c>
      <c r="M42" s="242">
        <v>0.62</v>
      </c>
      <c r="N42" s="247">
        <v>4137295</v>
      </c>
      <c r="O42" s="247">
        <v>-12189897</v>
      </c>
    </row>
    <row r="43" spans="2:15">
      <c r="B43" s="16"/>
      <c r="C43" s="304" t="s">
        <v>339</v>
      </c>
      <c r="D43" s="18">
        <v>857696671</v>
      </c>
      <c r="E43" s="18">
        <v>764201851</v>
      </c>
      <c r="F43" s="11">
        <v>0.13</v>
      </c>
      <c r="G43" s="18">
        <v>947702258</v>
      </c>
      <c r="H43" s="170">
        <v>6.0000000000000001E-3</v>
      </c>
      <c r="I43" s="11">
        <v>55</v>
      </c>
      <c r="J43" s="242">
        <v>0.44</v>
      </c>
      <c r="K43" s="11">
        <v>2.5</v>
      </c>
      <c r="L43" s="247">
        <v>743226721</v>
      </c>
      <c r="M43" s="242">
        <v>0.78</v>
      </c>
      <c r="N43" s="247">
        <v>2511413</v>
      </c>
      <c r="O43" s="247">
        <v>-4485910</v>
      </c>
    </row>
    <row r="44" spans="2:15">
      <c r="B44" s="16"/>
      <c r="C44" s="304" t="s">
        <v>340</v>
      </c>
      <c r="D44" s="18">
        <v>4242455846</v>
      </c>
      <c r="E44" s="18">
        <v>2542919661</v>
      </c>
      <c r="F44" s="11">
        <v>0.22</v>
      </c>
      <c r="G44" s="18">
        <v>4598951854</v>
      </c>
      <c r="H44" s="170">
        <v>1.5599999999999999E-2</v>
      </c>
      <c r="I44" s="11">
        <v>207</v>
      </c>
      <c r="J44" s="242">
        <v>0.44</v>
      </c>
      <c r="K44" s="11">
        <v>2.5</v>
      </c>
      <c r="L44" s="247">
        <v>5050187914</v>
      </c>
      <c r="M44" s="242">
        <v>1.1000000000000001</v>
      </c>
      <c r="N44" s="247">
        <v>31677980</v>
      </c>
      <c r="O44" s="247">
        <v>-111794772</v>
      </c>
    </row>
    <row r="45" spans="2:15">
      <c r="B45" s="16"/>
      <c r="C45" s="304" t="s">
        <v>341</v>
      </c>
      <c r="D45" s="18">
        <v>624276387</v>
      </c>
      <c r="E45" s="18">
        <v>507077584</v>
      </c>
      <c r="F45" s="11">
        <v>0.19</v>
      </c>
      <c r="G45" s="18">
        <v>684421755</v>
      </c>
      <c r="H45" s="170">
        <v>4.7300000000000002E-2</v>
      </c>
      <c r="I45" s="11">
        <v>105</v>
      </c>
      <c r="J45" s="242">
        <v>0.44</v>
      </c>
      <c r="K45" s="11">
        <v>2.5</v>
      </c>
      <c r="L45" s="247">
        <v>1035223205</v>
      </c>
      <c r="M45" s="242">
        <v>1.51</v>
      </c>
      <c r="N45" s="247">
        <v>14144147</v>
      </c>
      <c r="O45" s="247">
        <v>-51660557</v>
      </c>
    </row>
    <row r="46" spans="2:15">
      <c r="B46" s="16"/>
      <c r="C46" s="304" t="s">
        <v>342</v>
      </c>
      <c r="D46" s="18">
        <v>21292666</v>
      </c>
      <c r="E46" s="18">
        <v>65308155</v>
      </c>
      <c r="F46" s="11">
        <v>0.2</v>
      </c>
      <c r="G46" s="18">
        <v>26636080</v>
      </c>
      <c r="H46" s="170">
        <v>0.2099</v>
      </c>
      <c r="I46" s="11">
        <v>17</v>
      </c>
      <c r="J46" s="242">
        <v>0.43</v>
      </c>
      <c r="K46" s="11">
        <v>2.5</v>
      </c>
      <c r="L46" s="247">
        <v>61754131</v>
      </c>
      <c r="M46" s="242">
        <v>2.3199999999999998</v>
      </c>
      <c r="N46" s="247">
        <v>2371688</v>
      </c>
      <c r="O46" s="247">
        <v>-7915410</v>
      </c>
    </row>
    <row r="47" spans="2:15">
      <c r="B47" s="16"/>
      <c r="C47" s="304" t="s">
        <v>343</v>
      </c>
      <c r="D47" s="18">
        <v>284685133</v>
      </c>
      <c r="E47" s="18">
        <v>77141526</v>
      </c>
      <c r="F47" s="11">
        <v>0.15</v>
      </c>
      <c r="G47" s="18">
        <v>296028057</v>
      </c>
      <c r="H47" s="170">
        <v>1</v>
      </c>
      <c r="I47" s="11">
        <v>20</v>
      </c>
      <c r="J47" s="242">
        <v>0</v>
      </c>
      <c r="K47" s="11">
        <v>2.5</v>
      </c>
      <c r="L47" s="247">
        <v>0</v>
      </c>
      <c r="M47" s="242">
        <v>0</v>
      </c>
      <c r="N47" s="247">
        <v>130094182</v>
      </c>
      <c r="O47" s="247">
        <v>-272163890</v>
      </c>
    </row>
    <row r="48" spans="2:15" s="25" customFormat="1">
      <c r="B48" s="325"/>
      <c r="C48" s="351" t="s">
        <v>5</v>
      </c>
      <c r="D48" s="241">
        <v>8815086857</v>
      </c>
      <c r="E48" s="241">
        <v>12248828800</v>
      </c>
      <c r="F48" s="407">
        <v>0.15</v>
      </c>
      <c r="G48" s="241">
        <v>10361516554</v>
      </c>
      <c r="H48" s="408">
        <v>4.0800000000000003E-2</v>
      </c>
      <c r="I48" s="213">
        <v>583</v>
      </c>
      <c r="J48" s="409">
        <v>0.43</v>
      </c>
      <c r="K48" s="213">
        <v>2.5</v>
      </c>
      <c r="L48" s="248">
        <v>8919473461</v>
      </c>
      <c r="M48" s="406">
        <v>0.86</v>
      </c>
      <c r="N48" s="248">
        <v>185669645</v>
      </c>
      <c r="O48" s="248">
        <v>-463734891</v>
      </c>
    </row>
    <row r="49" spans="2:15" s="25" customFormat="1" ht="11.25" customHeight="1">
      <c r="B49" s="560" t="s">
        <v>335</v>
      </c>
      <c r="C49" s="561"/>
      <c r="D49" s="241">
        <v>20867945498</v>
      </c>
      <c r="E49" s="241">
        <v>20988622821</v>
      </c>
      <c r="F49" s="213">
        <v>0.15</v>
      </c>
      <c r="G49" s="241">
        <v>21485096749</v>
      </c>
      <c r="H49" s="273">
        <v>4.5499999999999999E-2</v>
      </c>
      <c r="I49" s="241">
        <v>3147</v>
      </c>
      <c r="J49" s="406">
        <v>0.42</v>
      </c>
      <c r="K49" s="213">
        <v>2.5</v>
      </c>
      <c r="L49" s="248">
        <v>16250385546</v>
      </c>
      <c r="M49" s="406">
        <v>0.76</v>
      </c>
      <c r="N49" s="248">
        <v>425596944</v>
      </c>
      <c r="O49" s="248">
        <v>-1155616959</v>
      </c>
    </row>
  </sheetData>
  <mergeCells count="5">
    <mergeCell ref="B9:O9"/>
    <mergeCell ref="B19:O19"/>
    <mergeCell ref="B29:O29"/>
    <mergeCell ref="B39:O39"/>
    <mergeCell ref="B49:C4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O25"/>
  <sheetViews>
    <sheetView showGridLines="0" zoomScaleNormal="100" workbookViewId="0">
      <selection activeCell="L23" sqref="L23"/>
    </sheetView>
  </sheetViews>
  <sheetFormatPr defaultColWidth="13" defaultRowHeight="10.199999999999999"/>
  <cols>
    <col min="1" max="1" width="3.21875" style="22" customWidth="1"/>
    <col min="2" max="2" width="3.44140625" style="22" customWidth="1"/>
    <col min="3" max="3" width="42.77734375" style="117" bestFit="1" customWidth="1"/>
    <col min="4" max="5" width="13.21875" style="65" customWidth="1"/>
    <col min="6" max="6" width="13.21875" style="142" customWidth="1"/>
    <col min="7" max="7" width="13.21875" style="76" customWidth="1"/>
    <col min="8" max="8" width="13.21875" style="142" customWidth="1"/>
    <col min="9" max="9" width="13.21875" style="65" customWidth="1"/>
    <col min="10" max="10" width="13.21875" style="142" customWidth="1"/>
    <col min="11" max="12" width="13.21875" style="65" customWidth="1"/>
    <col min="13" max="13" width="13.21875" style="142" customWidth="1"/>
    <col min="14" max="15" width="13.21875" style="65" customWidth="1"/>
    <col min="16" max="16384" width="13" style="22"/>
  </cols>
  <sheetData>
    <row r="1" spans="1:15">
      <c r="A1" s="105" t="s">
        <v>856</v>
      </c>
    </row>
    <row r="2" spans="1:15">
      <c r="A2" s="135"/>
    </row>
    <row r="3" spans="1:15">
      <c r="A3" s="135"/>
    </row>
    <row r="4" spans="1:15">
      <c r="A4" s="135"/>
    </row>
    <row r="5" spans="1:15">
      <c r="B5" s="25" t="s">
        <v>1572</v>
      </c>
    </row>
    <row r="6" spans="1:15">
      <c r="D6" s="144"/>
      <c r="E6" s="144"/>
      <c r="F6" s="143"/>
      <c r="G6" s="141"/>
      <c r="H6" s="143"/>
      <c r="I6" s="144"/>
      <c r="J6" s="143"/>
      <c r="K6" s="144"/>
      <c r="L6" s="144"/>
      <c r="M6" s="143"/>
      <c r="N6" s="144"/>
      <c r="O6" s="144"/>
    </row>
    <row r="8" spans="1:15" ht="61.2">
      <c r="B8" s="168"/>
      <c r="C8" s="168"/>
      <c r="D8" s="445" t="s">
        <v>1573</v>
      </c>
      <c r="E8" s="445" t="s">
        <v>1574</v>
      </c>
      <c r="F8" s="445" t="s">
        <v>1575</v>
      </c>
      <c r="G8" s="445" t="s">
        <v>1576</v>
      </c>
      <c r="H8" s="445" t="s">
        <v>1577</v>
      </c>
    </row>
    <row r="9" spans="1:15" ht="14.4">
      <c r="B9" s="168"/>
      <c r="C9" s="168"/>
      <c r="D9" s="251" t="s">
        <v>74</v>
      </c>
      <c r="E9" s="251" t="s">
        <v>75</v>
      </c>
      <c r="F9" s="251" t="s">
        <v>73</v>
      </c>
      <c r="G9" s="251" t="s">
        <v>77</v>
      </c>
      <c r="H9" s="251" t="s">
        <v>77</v>
      </c>
    </row>
    <row r="10" spans="1:15">
      <c r="B10" s="11">
        <v>1</v>
      </c>
      <c r="C10" s="97" t="s">
        <v>1578</v>
      </c>
      <c r="D10" s="18">
        <v>1755179111</v>
      </c>
      <c r="E10" s="18">
        <v>21832471550</v>
      </c>
      <c r="F10" s="170">
        <v>0.92220000000000002</v>
      </c>
      <c r="G10" s="170">
        <v>0</v>
      </c>
      <c r="H10" s="242">
        <v>0.08</v>
      </c>
    </row>
    <row r="11" spans="1:15">
      <c r="B11" s="11">
        <v>1.1000000000000001</v>
      </c>
      <c r="C11" s="313" t="s">
        <v>1579</v>
      </c>
      <c r="D11" s="11" t="s">
        <v>2</v>
      </c>
      <c r="E11" s="11" t="s">
        <v>2</v>
      </c>
      <c r="F11" s="11" t="s">
        <v>2</v>
      </c>
      <c r="G11" s="11" t="s">
        <v>2</v>
      </c>
      <c r="H11" s="11" t="s">
        <v>2</v>
      </c>
    </row>
    <row r="12" spans="1:15">
      <c r="B12" s="11">
        <v>1.2</v>
      </c>
      <c r="C12" s="313" t="s">
        <v>1580</v>
      </c>
      <c r="D12" s="11" t="s">
        <v>2</v>
      </c>
      <c r="E12" s="11" t="s">
        <v>2</v>
      </c>
      <c r="F12" s="11" t="s">
        <v>2</v>
      </c>
      <c r="G12" s="11" t="s">
        <v>2</v>
      </c>
      <c r="H12" s="11" t="s">
        <v>2</v>
      </c>
    </row>
    <row r="13" spans="1:15">
      <c r="B13" s="11">
        <v>2</v>
      </c>
      <c r="C13" s="97" t="s">
        <v>260</v>
      </c>
      <c r="D13" s="18">
        <v>1149244831</v>
      </c>
      <c r="E13" s="18">
        <v>4053995873</v>
      </c>
      <c r="F13" s="170">
        <v>0.46060000000000001</v>
      </c>
      <c r="G13" s="170">
        <v>0.25390000000000001</v>
      </c>
      <c r="H13" s="170">
        <v>0.28549999999999998</v>
      </c>
    </row>
    <row r="14" spans="1:15">
      <c r="B14" s="11">
        <v>3</v>
      </c>
      <c r="C14" s="97" t="s">
        <v>261</v>
      </c>
      <c r="D14" s="18">
        <v>21523869462</v>
      </c>
      <c r="E14" s="18">
        <v>24344186469</v>
      </c>
      <c r="F14" s="170">
        <v>0</v>
      </c>
      <c r="G14" s="170">
        <v>0.13420000000000001</v>
      </c>
      <c r="H14" s="170">
        <v>0.86580000000000001</v>
      </c>
    </row>
    <row r="15" spans="1:15">
      <c r="B15" s="11">
        <v>3.1</v>
      </c>
      <c r="C15" s="313" t="s">
        <v>1581</v>
      </c>
      <c r="D15" s="452" t="s">
        <v>2</v>
      </c>
      <c r="E15" s="18">
        <v>687092510</v>
      </c>
      <c r="F15" s="170">
        <v>0</v>
      </c>
      <c r="G15" s="170">
        <v>1</v>
      </c>
      <c r="H15" s="170">
        <v>0</v>
      </c>
    </row>
    <row r="16" spans="1:15">
      <c r="B16" s="11">
        <v>3.2</v>
      </c>
      <c r="C16" s="313" t="s">
        <v>1582</v>
      </c>
      <c r="D16" s="452" t="s">
        <v>2</v>
      </c>
      <c r="E16" s="18">
        <v>1422872684</v>
      </c>
      <c r="F16" s="170">
        <v>0</v>
      </c>
      <c r="G16" s="170">
        <v>1</v>
      </c>
      <c r="H16" s="170">
        <v>0</v>
      </c>
    </row>
    <row r="17" spans="2:8">
      <c r="B17" s="11">
        <v>4</v>
      </c>
      <c r="C17" s="97" t="s">
        <v>262</v>
      </c>
      <c r="D17" s="452" t="s">
        <v>2</v>
      </c>
      <c r="E17" s="18">
        <v>9031014765</v>
      </c>
      <c r="F17" s="170">
        <v>0</v>
      </c>
      <c r="G17" s="170">
        <v>1</v>
      </c>
      <c r="H17" s="170">
        <v>0</v>
      </c>
    </row>
    <row r="18" spans="2:8">
      <c r="B18" s="11">
        <v>4.0999999999999996</v>
      </c>
      <c r="C18" s="313" t="s">
        <v>1583</v>
      </c>
      <c r="D18" s="452" t="s">
        <v>2</v>
      </c>
      <c r="E18" s="18">
        <v>157662577</v>
      </c>
      <c r="F18" s="170">
        <v>0</v>
      </c>
      <c r="G18" s="170">
        <v>1</v>
      </c>
      <c r="H18" s="170">
        <v>0</v>
      </c>
    </row>
    <row r="19" spans="2:8">
      <c r="B19" s="11">
        <v>4.2</v>
      </c>
      <c r="C19" s="313" t="s">
        <v>1584</v>
      </c>
      <c r="D19" s="452" t="s">
        <v>2</v>
      </c>
      <c r="E19" s="18">
        <v>7119753169</v>
      </c>
      <c r="F19" s="170">
        <v>0</v>
      </c>
      <c r="G19" s="170">
        <v>1</v>
      </c>
      <c r="H19" s="170">
        <v>0</v>
      </c>
    </row>
    <row r="20" spans="2:8">
      <c r="B20" s="11">
        <v>4.3</v>
      </c>
      <c r="C20" s="313" t="s">
        <v>1585</v>
      </c>
      <c r="D20" s="452" t="s">
        <v>2</v>
      </c>
      <c r="E20" s="18">
        <v>176245593</v>
      </c>
      <c r="F20" s="170">
        <v>0</v>
      </c>
      <c r="G20" s="170">
        <v>1</v>
      </c>
      <c r="H20" s="170">
        <v>0</v>
      </c>
    </row>
    <row r="21" spans="2:8">
      <c r="B21" s="11">
        <v>4.4000000000000004</v>
      </c>
      <c r="C21" s="313" t="s">
        <v>1586</v>
      </c>
      <c r="D21" s="11" t="s">
        <v>2</v>
      </c>
      <c r="E21" s="18">
        <v>1415424057</v>
      </c>
      <c r="F21" s="170">
        <v>0</v>
      </c>
      <c r="G21" s="170">
        <v>1</v>
      </c>
      <c r="H21" s="170">
        <v>0</v>
      </c>
    </row>
    <row r="22" spans="2:8">
      <c r="B22" s="11">
        <v>4.5</v>
      </c>
      <c r="C22" s="313" t="s">
        <v>1587</v>
      </c>
      <c r="D22" s="11" t="s">
        <v>2</v>
      </c>
      <c r="E22" s="18">
        <v>161929369</v>
      </c>
      <c r="F22" s="170">
        <v>0</v>
      </c>
      <c r="G22" s="170">
        <v>1</v>
      </c>
      <c r="H22" s="170">
        <v>0</v>
      </c>
    </row>
    <row r="23" spans="2:8">
      <c r="B23" s="11">
        <v>5</v>
      </c>
      <c r="C23" s="97" t="s">
        <v>265</v>
      </c>
      <c r="D23" s="18">
        <v>34382158</v>
      </c>
      <c r="E23" s="18">
        <v>34382158</v>
      </c>
      <c r="F23" s="170">
        <v>0</v>
      </c>
      <c r="G23" s="170">
        <v>0</v>
      </c>
      <c r="H23" s="170">
        <v>1</v>
      </c>
    </row>
    <row r="24" spans="2:8">
      <c r="B24" s="11">
        <v>6</v>
      </c>
      <c r="C24" s="97" t="s">
        <v>1588</v>
      </c>
      <c r="D24" s="18">
        <v>2584526538</v>
      </c>
      <c r="E24" s="18">
        <v>2584526538</v>
      </c>
      <c r="F24" s="170">
        <v>0</v>
      </c>
      <c r="G24" s="170">
        <v>0</v>
      </c>
      <c r="H24" s="170">
        <v>1</v>
      </c>
    </row>
    <row r="25" spans="2:8">
      <c r="B25" s="213">
        <v>7</v>
      </c>
      <c r="C25" s="99" t="s">
        <v>1589</v>
      </c>
      <c r="D25" s="241">
        <v>27047202100</v>
      </c>
      <c r="E25" s="241">
        <v>61880577353</v>
      </c>
      <c r="F25" s="273">
        <v>0.35549999999999998</v>
      </c>
      <c r="G25" s="273">
        <v>0.21540000000000001</v>
      </c>
      <c r="H25" s="273">
        <v>0.42909999999999998</v>
      </c>
    </row>
  </sheetData>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autoPageBreaks="0"/>
  </sheetPr>
  <dimension ref="A1:E17"/>
  <sheetViews>
    <sheetView showGridLines="0" zoomScaleNormal="100" workbookViewId="0">
      <selection activeCell="C7" sqref="C7"/>
    </sheetView>
  </sheetViews>
  <sheetFormatPr defaultColWidth="9.109375" defaultRowHeight="10.199999999999999"/>
  <cols>
    <col min="1" max="1" width="3" style="22" customWidth="1"/>
    <col min="2" max="2" width="6.44140625" style="22" customWidth="1"/>
    <col min="3" max="3" width="43.21875" style="22" customWidth="1"/>
    <col min="4" max="4" width="17" style="22" customWidth="1"/>
    <col min="5" max="5" width="16.88671875" style="22" customWidth="1"/>
    <col min="6" max="16384" width="9.109375" style="22"/>
  </cols>
  <sheetData>
    <row r="1" spans="1:5">
      <c r="A1" s="105" t="s">
        <v>856</v>
      </c>
    </row>
    <row r="2" spans="1:5">
      <c r="A2" s="135"/>
    </row>
    <row r="3" spans="1:5">
      <c r="A3" s="135"/>
    </row>
    <row r="4" spans="1:5">
      <c r="A4" s="135"/>
    </row>
    <row r="5" spans="1:5">
      <c r="B5" s="25" t="s">
        <v>200</v>
      </c>
    </row>
    <row r="7" spans="1:5">
      <c r="E7" s="138" t="s">
        <v>595</v>
      </c>
    </row>
    <row r="8" spans="1:5">
      <c r="B8" s="552"/>
      <c r="C8" s="552"/>
      <c r="D8" s="193" t="s">
        <v>212</v>
      </c>
      <c r="E8" s="193" t="s">
        <v>213</v>
      </c>
    </row>
    <row r="9" spans="1:5">
      <c r="B9" s="20">
        <v>1</v>
      </c>
      <c r="C9" s="89" t="s">
        <v>1519</v>
      </c>
      <c r="D9" s="248">
        <v>16522488262</v>
      </c>
      <c r="E9" s="248">
        <v>1321799061</v>
      </c>
    </row>
    <row r="10" spans="1:5">
      <c r="B10" s="7">
        <v>2</v>
      </c>
      <c r="C10" s="88" t="s">
        <v>202</v>
      </c>
      <c r="D10" s="247">
        <v>-165583012</v>
      </c>
      <c r="E10" s="247">
        <v>-13246641</v>
      </c>
    </row>
    <row r="11" spans="1:5">
      <c r="B11" s="7">
        <v>3</v>
      </c>
      <c r="C11" s="88" t="s">
        <v>203</v>
      </c>
      <c r="D11" s="247">
        <v>0</v>
      </c>
      <c r="E11" s="247">
        <v>0</v>
      </c>
    </row>
    <row r="12" spans="1:5">
      <c r="B12" s="7">
        <v>4</v>
      </c>
      <c r="C12" s="88" t="s">
        <v>204</v>
      </c>
      <c r="D12" s="247">
        <v>0</v>
      </c>
      <c r="E12" s="247">
        <v>0</v>
      </c>
    </row>
    <row r="13" spans="1:5">
      <c r="B13" s="7">
        <v>5</v>
      </c>
      <c r="C13" s="88" t="s">
        <v>205</v>
      </c>
      <c r="D13" s="247">
        <v>0</v>
      </c>
      <c r="E13" s="247">
        <v>0</v>
      </c>
    </row>
    <row r="14" spans="1:5">
      <c r="B14" s="7">
        <v>6</v>
      </c>
      <c r="C14" s="88" t="s">
        <v>206</v>
      </c>
      <c r="D14" s="247">
        <v>0</v>
      </c>
      <c r="E14" s="247">
        <v>0</v>
      </c>
    </row>
    <row r="15" spans="1:5">
      <c r="B15" s="7">
        <v>7</v>
      </c>
      <c r="C15" s="88" t="s">
        <v>207</v>
      </c>
      <c r="D15" s="247">
        <v>-3866414</v>
      </c>
      <c r="E15" s="247">
        <v>-309313</v>
      </c>
    </row>
    <row r="16" spans="1:5">
      <c r="B16" s="7">
        <v>8</v>
      </c>
      <c r="C16" s="88" t="s">
        <v>208</v>
      </c>
      <c r="D16" s="247">
        <v>0</v>
      </c>
      <c r="E16" s="247">
        <v>0</v>
      </c>
    </row>
    <row r="17" spans="2:5">
      <c r="B17" s="20">
        <v>9</v>
      </c>
      <c r="C17" s="89" t="s">
        <v>1520</v>
      </c>
      <c r="D17" s="248">
        <v>16353038836</v>
      </c>
      <c r="E17" s="248">
        <v>1308243107</v>
      </c>
    </row>
  </sheetData>
  <mergeCells count="1">
    <mergeCell ref="B8:C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pageSetUpPr autoPageBreaks="0"/>
  </sheetPr>
  <dimension ref="A1:K82"/>
  <sheetViews>
    <sheetView showGridLines="0" zoomScaleNormal="100" workbookViewId="0">
      <selection activeCell="B6" sqref="B6"/>
    </sheetView>
  </sheetViews>
  <sheetFormatPr defaultColWidth="9.109375" defaultRowHeight="10.199999999999999"/>
  <cols>
    <col min="1" max="1" width="3" style="22" customWidth="1"/>
    <col min="2" max="2" width="18.44140625" style="117" customWidth="1"/>
    <col min="3" max="3" width="15.44140625" style="22" customWidth="1"/>
    <col min="4" max="4" width="13.44140625" style="22" customWidth="1"/>
    <col min="5" max="6" width="11.33203125" style="147" customWidth="1"/>
    <col min="7" max="10" width="11.33203125" style="22" customWidth="1"/>
    <col min="11" max="11" width="11.33203125" style="147" customWidth="1"/>
    <col min="12" max="16384" width="9.109375" style="22"/>
  </cols>
  <sheetData>
    <row r="1" spans="1:11">
      <c r="A1" s="105" t="s">
        <v>856</v>
      </c>
    </row>
    <row r="2" spans="1:11">
      <c r="A2" s="135"/>
    </row>
    <row r="3" spans="1:11">
      <c r="A3" s="135"/>
    </row>
    <row r="4" spans="1:11">
      <c r="A4" s="135"/>
    </row>
    <row r="5" spans="1:11">
      <c r="A5" s="135"/>
    </row>
    <row r="6" spans="1:11" ht="10.199999999999999" customHeight="1">
      <c r="B6" s="6" t="s">
        <v>460</v>
      </c>
      <c r="C6" s="29"/>
      <c r="D6" s="29"/>
      <c r="E6" s="148"/>
      <c r="F6" s="148"/>
      <c r="G6" s="29"/>
      <c r="H6" s="29"/>
      <c r="I6" s="29"/>
      <c r="J6" s="29"/>
      <c r="K6" s="148"/>
    </row>
    <row r="7" spans="1:11">
      <c r="C7" s="117"/>
      <c r="D7" s="117"/>
      <c r="E7" s="149"/>
      <c r="F7" s="149"/>
      <c r="G7" s="117"/>
      <c r="H7" s="117"/>
      <c r="I7" s="117"/>
      <c r="J7" s="117"/>
      <c r="K7" s="149"/>
    </row>
    <row r="9" spans="1:11" ht="57.6" customHeight="1">
      <c r="B9" s="516" t="s">
        <v>461</v>
      </c>
      <c r="C9" s="516" t="s">
        <v>1324</v>
      </c>
      <c r="D9" s="515" t="s">
        <v>1325</v>
      </c>
      <c r="E9" s="515"/>
      <c r="F9" s="516" t="s">
        <v>1326</v>
      </c>
      <c r="G9" s="516" t="s">
        <v>1327</v>
      </c>
      <c r="H9" s="516" t="s">
        <v>1328</v>
      </c>
      <c r="I9" s="516" t="s">
        <v>1348</v>
      </c>
    </row>
    <row r="10" spans="1:11">
      <c r="B10" s="530"/>
      <c r="C10" s="530"/>
      <c r="D10" s="515"/>
      <c r="E10" s="515"/>
      <c r="F10" s="530"/>
      <c r="G10" s="530"/>
      <c r="H10" s="530"/>
      <c r="I10" s="530"/>
    </row>
    <row r="11" spans="1:11" ht="14.4" customHeight="1">
      <c r="B11" s="530"/>
      <c r="C11" s="530"/>
      <c r="D11" s="515"/>
      <c r="E11" s="515"/>
      <c r="F11" s="530"/>
      <c r="G11" s="530"/>
      <c r="H11" s="530"/>
      <c r="I11" s="530"/>
    </row>
    <row r="12" spans="1:11" ht="14.4" customHeight="1">
      <c r="B12" s="530"/>
      <c r="C12" s="530"/>
      <c r="D12" s="516"/>
      <c r="E12" s="515"/>
      <c r="F12" s="530"/>
      <c r="G12" s="530"/>
      <c r="H12" s="530"/>
      <c r="I12" s="530"/>
    </row>
    <row r="13" spans="1:11" ht="40.799999999999997">
      <c r="B13" s="565"/>
      <c r="C13" s="567"/>
      <c r="D13" s="263"/>
      <c r="E13" s="274" t="s">
        <v>1329</v>
      </c>
      <c r="F13" s="565"/>
      <c r="G13" s="565"/>
      <c r="H13" s="565"/>
      <c r="I13" s="565"/>
    </row>
    <row r="14" spans="1:11">
      <c r="B14" s="195" t="s">
        <v>74</v>
      </c>
      <c r="C14" s="195" t="s">
        <v>75</v>
      </c>
      <c r="D14" s="360" t="s">
        <v>73</v>
      </c>
      <c r="E14" s="334" t="s">
        <v>76</v>
      </c>
      <c r="F14" s="334" t="s">
        <v>77</v>
      </c>
      <c r="G14" s="334" t="s">
        <v>78</v>
      </c>
      <c r="H14" s="334" t="s">
        <v>1330</v>
      </c>
      <c r="I14" s="334" t="s">
        <v>80</v>
      </c>
    </row>
    <row r="15" spans="1:11">
      <c r="B15" s="566" t="s">
        <v>260</v>
      </c>
      <c r="C15" s="16" t="s">
        <v>1331</v>
      </c>
      <c r="D15" s="8">
        <v>53</v>
      </c>
      <c r="E15" s="8">
        <v>1</v>
      </c>
      <c r="F15" s="215">
        <v>1.89E-2</v>
      </c>
      <c r="G15" s="215">
        <v>0</v>
      </c>
      <c r="H15" s="215">
        <v>0</v>
      </c>
      <c r="I15" s="215">
        <v>1.6299999999999999E-2</v>
      </c>
    </row>
    <row r="16" spans="1:11">
      <c r="B16" s="566"/>
      <c r="C16" s="262" t="s">
        <v>1332</v>
      </c>
      <c r="D16" s="8">
        <v>28</v>
      </c>
      <c r="E16" s="8">
        <v>0</v>
      </c>
      <c r="F16" s="215">
        <v>0</v>
      </c>
      <c r="G16" s="215">
        <v>0</v>
      </c>
      <c r="H16" s="215">
        <v>0</v>
      </c>
      <c r="I16" s="215">
        <v>2.1100000000000001E-2</v>
      </c>
    </row>
    <row r="17" spans="2:9">
      <c r="B17" s="566"/>
      <c r="C17" s="262" t="s">
        <v>1333</v>
      </c>
      <c r="D17" s="8">
        <v>25</v>
      </c>
      <c r="E17" s="8">
        <v>1</v>
      </c>
      <c r="F17" s="215">
        <v>0.04</v>
      </c>
      <c r="G17" s="215">
        <v>0</v>
      </c>
      <c r="H17" s="215">
        <v>0</v>
      </c>
      <c r="I17" s="215">
        <v>1.49E-2</v>
      </c>
    </row>
    <row r="18" spans="2:9">
      <c r="B18" s="566"/>
      <c r="C18" s="16" t="s">
        <v>1334</v>
      </c>
      <c r="D18" s="8">
        <v>11</v>
      </c>
      <c r="E18" s="8">
        <v>0</v>
      </c>
      <c r="F18" s="215">
        <v>0</v>
      </c>
      <c r="G18" s="215">
        <v>0</v>
      </c>
      <c r="H18" s="215">
        <v>0</v>
      </c>
      <c r="I18" s="215">
        <v>0</v>
      </c>
    </row>
    <row r="19" spans="2:9">
      <c r="B19" s="566"/>
      <c r="C19" s="16" t="s">
        <v>1335</v>
      </c>
      <c r="D19" s="8">
        <v>10</v>
      </c>
      <c r="E19" s="8">
        <v>0</v>
      </c>
      <c r="F19" s="215">
        <v>0</v>
      </c>
      <c r="G19" s="215">
        <v>0</v>
      </c>
      <c r="H19" s="215">
        <v>0</v>
      </c>
      <c r="I19" s="215">
        <v>0</v>
      </c>
    </row>
    <row r="20" spans="2:9">
      <c r="B20" s="566"/>
      <c r="C20" s="16" t="s">
        <v>1336</v>
      </c>
      <c r="D20" s="8">
        <v>2</v>
      </c>
      <c r="E20" s="8">
        <v>0</v>
      </c>
      <c r="F20" s="215">
        <v>0</v>
      </c>
      <c r="G20" s="215">
        <v>0</v>
      </c>
      <c r="H20" s="215">
        <v>0.01</v>
      </c>
      <c r="I20" s="215">
        <v>0</v>
      </c>
    </row>
    <row r="21" spans="2:9">
      <c r="B21" s="566"/>
      <c r="C21" s="16" t="s">
        <v>1337</v>
      </c>
      <c r="D21" s="8">
        <v>5</v>
      </c>
      <c r="E21" s="8">
        <v>0</v>
      </c>
      <c r="F21" s="215">
        <v>0</v>
      </c>
      <c r="G21" s="215">
        <v>0</v>
      </c>
      <c r="H21" s="215">
        <v>0.02</v>
      </c>
      <c r="I21" s="215">
        <v>2.86E-2</v>
      </c>
    </row>
    <row r="22" spans="2:9">
      <c r="B22" s="566"/>
      <c r="C22" s="262" t="s">
        <v>1338</v>
      </c>
      <c r="D22" s="8">
        <v>3</v>
      </c>
      <c r="E22" s="8">
        <v>0</v>
      </c>
      <c r="F22" s="215">
        <v>0</v>
      </c>
      <c r="G22" s="215">
        <v>0</v>
      </c>
      <c r="H22" s="215">
        <v>0.01</v>
      </c>
      <c r="I22" s="215">
        <v>0</v>
      </c>
    </row>
    <row r="23" spans="2:9">
      <c r="B23" s="566"/>
      <c r="C23" s="262" t="s">
        <v>1339</v>
      </c>
      <c r="D23" s="8">
        <v>2</v>
      </c>
      <c r="E23" s="8">
        <v>0</v>
      </c>
      <c r="F23" s="215">
        <v>0</v>
      </c>
      <c r="G23" s="215">
        <v>0</v>
      </c>
      <c r="H23" s="215">
        <v>0.02</v>
      </c>
      <c r="I23" s="215">
        <v>0.05</v>
      </c>
    </row>
    <row r="24" spans="2:9">
      <c r="B24" s="566"/>
      <c r="C24" s="16" t="s">
        <v>1340</v>
      </c>
      <c r="D24" s="8">
        <v>3</v>
      </c>
      <c r="E24" s="8">
        <v>0</v>
      </c>
      <c r="F24" s="215">
        <v>0</v>
      </c>
      <c r="G24" s="215">
        <v>0</v>
      </c>
      <c r="H24" s="215">
        <v>0</v>
      </c>
      <c r="I24" s="215">
        <v>0</v>
      </c>
    </row>
    <row r="25" spans="2:9">
      <c r="B25" s="566"/>
      <c r="C25" s="262" t="s">
        <v>1341</v>
      </c>
      <c r="D25" s="8">
        <v>3</v>
      </c>
      <c r="E25" s="8">
        <v>0</v>
      </c>
      <c r="F25" s="215">
        <v>0</v>
      </c>
      <c r="G25" s="215">
        <v>0</v>
      </c>
      <c r="H25" s="215">
        <v>0.03</v>
      </c>
      <c r="I25" s="215">
        <v>0</v>
      </c>
    </row>
    <row r="26" spans="2:9">
      <c r="B26" s="566"/>
      <c r="C26" s="262" t="s">
        <v>1342</v>
      </c>
      <c r="D26" s="8">
        <v>0</v>
      </c>
      <c r="E26" s="8">
        <v>0</v>
      </c>
      <c r="F26" s="215">
        <v>0</v>
      </c>
      <c r="G26" s="215">
        <v>0</v>
      </c>
      <c r="H26" s="215">
        <v>0</v>
      </c>
      <c r="I26" s="215">
        <v>0</v>
      </c>
    </row>
    <row r="27" spans="2:9">
      <c r="B27" s="566"/>
      <c r="C27" s="16" t="s">
        <v>1343</v>
      </c>
      <c r="D27" s="8">
        <v>0</v>
      </c>
      <c r="E27" s="8">
        <v>0</v>
      </c>
      <c r="F27" s="215">
        <v>0</v>
      </c>
      <c r="G27" s="170">
        <v>0</v>
      </c>
      <c r="H27" s="215">
        <v>0</v>
      </c>
      <c r="I27" s="215">
        <v>0</v>
      </c>
    </row>
    <row r="28" spans="2:9">
      <c r="B28" s="566"/>
      <c r="C28" s="262" t="s">
        <v>1344</v>
      </c>
      <c r="D28" s="8">
        <v>0</v>
      </c>
      <c r="E28" s="8">
        <v>0</v>
      </c>
      <c r="F28" s="215">
        <v>0</v>
      </c>
      <c r="G28" s="170">
        <v>0</v>
      </c>
      <c r="H28" s="215">
        <v>0</v>
      </c>
      <c r="I28" s="215">
        <v>0</v>
      </c>
    </row>
    <row r="29" spans="2:9">
      <c r="B29" s="566"/>
      <c r="C29" s="262" t="s">
        <v>1345</v>
      </c>
      <c r="D29" s="8">
        <v>0</v>
      </c>
      <c r="E29" s="8">
        <v>0</v>
      </c>
      <c r="F29" s="215">
        <v>0</v>
      </c>
      <c r="G29" s="170">
        <v>0</v>
      </c>
      <c r="H29" s="215">
        <v>0</v>
      </c>
      <c r="I29" s="215">
        <v>0</v>
      </c>
    </row>
    <row r="30" spans="2:9">
      <c r="B30" s="566"/>
      <c r="C30" s="262" t="s">
        <v>1346</v>
      </c>
      <c r="D30" s="8">
        <v>0</v>
      </c>
      <c r="E30" s="8">
        <v>0</v>
      </c>
      <c r="F30" s="215">
        <v>0</v>
      </c>
      <c r="G30" s="170">
        <v>0</v>
      </c>
      <c r="H30" s="215">
        <v>0</v>
      </c>
      <c r="I30" s="215">
        <v>0</v>
      </c>
    </row>
    <row r="31" spans="2:9">
      <c r="B31" s="562"/>
      <c r="C31" s="275" t="s">
        <v>1347</v>
      </c>
      <c r="D31" s="8">
        <v>0</v>
      </c>
      <c r="E31" s="8">
        <v>0</v>
      </c>
      <c r="F31" s="215">
        <v>0</v>
      </c>
      <c r="G31" s="170">
        <v>0</v>
      </c>
      <c r="H31" s="215">
        <v>0</v>
      </c>
      <c r="I31" s="215">
        <v>0</v>
      </c>
    </row>
    <row r="32" spans="2:9">
      <c r="B32" s="566" t="s">
        <v>1349</v>
      </c>
      <c r="C32" s="16" t="s">
        <v>1331</v>
      </c>
      <c r="D32" s="8">
        <v>9</v>
      </c>
      <c r="E32" s="8">
        <v>0</v>
      </c>
      <c r="F32" s="215">
        <v>0</v>
      </c>
      <c r="G32" s="215">
        <v>0</v>
      </c>
      <c r="H32" s="215">
        <v>0</v>
      </c>
      <c r="I32" s="215">
        <v>0</v>
      </c>
    </row>
    <row r="33" spans="2:9">
      <c r="B33" s="566"/>
      <c r="C33" s="262" t="s">
        <v>1332</v>
      </c>
      <c r="D33" s="8">
        <v>2</v>
      </c>
      <c r="E33" s="8">
        <v>0</v>
      </c>
      <c r="F33" s="215">
        <v>0</v>
      </c>
      <c r="G33" s="215">
        <v>0</v>
      </c>
      <c r="H33" s="215">
        <v>0</v>
      </c>
      <c r="I33" s="215">
        <v>0</v>
      </c>
    </row>
    <row r="34" spans="2:9">
      <c r="B34" s="566"/>
      <c r="C34" s="262" t="s">
        <v>1333</v>
      </c>
      <c r="D34" s="8">
        <v>7</v>
      </c>
      <c r="E34" s="8">
        <v>0</v>
      </c>
      <c r="F34" s="215">
        <v>0</v>
      </c>
      <c r="G34" s="215">
        <v>0</v>
      </c>
      <c r="H34" s="215">
        <v>0</v>
      </c>
      <c r="I34" s="215">
        <v>0</v>
      </c>
    </row>
    <row r="35" spans="2:9">
      <c r="B35" s="566"/>
      <c r="C35" s="16" t="s">
        <v>1334</v>
      </c>
      <c r="D35" s="8">
        <v>14</v>
      </c>
      <c r="E35" s="8">
        <v>0</v>
      </c>
      <c r="F35" s="215">
        <v>0</v>
      </c>
      <c r="G35" s="215">
        <v>0</v>
      </c>
      <c r="H35" s="215">
        <v>0</v>
      </c>
      <c r="I35" s="215">
        <v>0</v>
      </c>
    </row>
    <row r="36" spans="2:9">
      <c r="B36" s="566"/>
      <c r="C36" s="16" t="s">
        <v>1335</v>
      </c>
      <c r="D36" s="8">
        <v>361</v>
      </c>
      <c r="E36" s="8">
        <v>1</v>
      </c>
      <c r="F36" s="215">
        <v>2.8E-3</v>
      </c>
      <c r="G36" s="215">
        <v>0</v>
      </c>
      <c r="H36" s="215">
        <v>0</v>
      </c>
      <c r="I36" s="215">
        <v>2.8E-3</v>
      </c>
    </row>
    <row r="37" spans="2:9">
      <c r="B37" s="566"/>
      <c r="C37" s="16" t="s">
        <v>1336</v>
      </c>
      <c r="D37" s="8">
        <v>218</v>
      </c>
      <c r="E37" s="8">
        <v>2</v>
      </c>
      <c r="F37" s="215">
        <v>9.1999999999999998E-3</v>
      </c>
      <c r="G37" s="215">
        <v>0</v>
      </c>
      <c r="H37" s="215">
        <v>0.01</v>
      </c>
      <c r="I37" s="215">
        <v>6.1999999999999998E-3</v>
      </c>
    </row>
    <row r="38" spans="2:9">
      <c r="B38" s="566"/>
      <c r="C38" s="16" t="s">
        <v>1337</v>
      </c>
      <c r="D38" s="212">
        <v>1208</v>
      </c>
      <c r="E38" s="8">
        <v>16</v>
      </c>
      <c r="F38" s="215">
        <v>1.32E-2</v>
      </c>
      <c r="G38" s="215">
        <v>0</v>
      </c>
      <c r="H38" s="215">
        <v>0.02</v>
      </c>
      <c r="I38" s="215">
        <v>5.4000000000000003E-3</v>
      </c>
    </row>
    <row r="39" spans="2:9">
      <c r="B39" s="566"/>
      <c r="C39" s="262" t="s">
        <v>1338</v>
      </c>
      <c r="D39" s="8">
        <v>864</v>
      </c>
      <c r="E39" s="8">
        <v>6</v>
      </c>
      <c r="F39" s="215">
        <v>6.8999999999999999E-3</v>
      </c>
      <c r="G39" s="215">
        <v>0</v>
      </c>
      <c r="H39" s="215">
        <v>0.01</v>
      </c>
      <c r="I39" s="215">
        <v>2.5999999999999999E-3</v>
      </c>
    </row>
    <row r="40" spans="2:9">
      <c r="B40" s="566"/>
      <c r="C40" s="262" t="s">
        <v>1339</v>
      </c>
      <c r="D40" s="8">
        <v>344</v>
      </c>
      <c r="E40" s="8">
        <v>10</v>
      </c>
      <c r="F40" s="215">
        <v>2.9100000000000001E-2</v>
      </c>
      <c r="G40" s="215">
        <v>0</v>
      </c>
      <c r="H40" s="215">
        <v>0.02</v>
      </c>
      <c r="I40" s="215">
        <v>1.2E-2</v>
      </c>
    </row>
    <row r="41" spans="2:9">
      <c r="B41" s="566"/>
      <c r="C41" s="16" t="s">
        <v>1340</v>
      </c>
      <c r="D41" s="8">
        <v>871</v>
      </c>
      <c r="E41" s="8">
        <v>21</v>
      </c>
      <c r="F41" s="215">
        <v>2.41E-2</v>
      </c>
      <c r="G41" s="215">
        <v>0</v>
      </c>
      <c r="H41" s="215">
        <v>0.05</v>
      </c>
      <c r="I41" s="215">
        <v>1.21E-2</v>
      </c>
    </row>
    <row r="42" spans="2:9">
      <c r="B42" s="566"/>
      <c r="C42" s="262" t="s">
        <v>1341</v>
      </c>
      <c r="D42" s="8">
        <v>585</v>
      </c>
      <c r="E42" s="8">
        <v>14</v>
      </c>
      <c r="F42" s="215">
        <v>2.3900000000000001E-2</v>
      </c>
      <c r="G42" s="215">
        <v>0</v>
      </c>
      <c r="H42" s="215">
        <v>0.04</v>
      </c>
      <c r="I42" s="215">
        <v>7.7999999999999996E-3</v>
      </c>
    </row>
    <row r="43" spans="2:9">
      <c r="B43" s="566"/>
      <c r="C43" s="262" t="s">
        <v>1342</v>
      </c>
      <c r="D43" s="8">
        <v>286</v>
      </c>
      <c r="E43" s="8">
        <v>7</v>
      </c>
      <c r="F43" s="215">
        <v>2.4500000000000001E-2</v>
      </c>
      <c r="G43" s="215">
        <v>0</v>
      </c>
      <c r="H43" s="215">
        <v>7.0000000000000007E-2</v>
      </c>
      <c r="I43" s="215">
        <v>1.9699999999999999E-2</v>
      </c>
    </row>
    <row r="44" spans="2:9">
      <c r="B44" s="566"/>
      <c r="C44" s="16" t="s">
        <v>1343</v>
      </c>
      <c r="D44" s="8">
        <v>101</v>
      </c>
      <c r="E44" s="8">
        <v>9</v>
      </c>
      <c r="F44" s="215">
        <v>8.9099999999999999E-2</v>
      </c>
      <c r="G44" s="170">
        <v>0</v>
      </c>
      <c r="H44" s="215">
        <v>0.15</v>
      </c>
      <c r="I44" s="215">
        <v>4.4600000000000001E-2</v>
      </c>
    </row>
    <row r="45" spans="2:9">
      <c r="B45" s="566"/>
      <c r="C45" s="262" t="s">
        <v>1344</v>
      </c>
      <c r="D45" s="8">
        <v>79</v>
      </c>
      <c r="E45" s="8">
        <v>4</v>
      </c>
      <c r="F45" s="215">
        <v>5.0599999999999999E-2</v>
      </c>
      <c r="G45" s="170">
        <v>0</v>
      </c>
      <c r="H45" s="215">
        <v>0.12</v>
      </c>
      <c r="I45" s="215">
        <v>4.3900000000000002E-2</v>
      </c>
    </row>
    <row r="46" spans="2:9">
      <c r="B46" s="566"/>
      <c r="C46" s="262" t="s">
        <v>1345</v>
      </c>
      <c r="D46" s="8">
        <v>21</v>
      </c>
      <c r="E46" s="8">
        <v>4</v>
      </c>
      <c r="F46" s="215">
        <v>0.1905</v>
      </c>
      <c r="G46" s="170">
        <v>0</v>
      </c>
      <c r="H46" s="215">
        <v>0.28000000000000003</v>
      </c>
      <c r="I46" s="215">
        <v>3.8100000000000002E-2</v>
      </c>
    </row>
    <row r="47" spans="2:9">
      <c r="B47" s="566"/>
      <c r="C47" s="262" t="s">
        <v>1346</v>
      </c>
      <c r="D47" s="8">
        <v>1</v>
      </c>
      <c r="E47" s="8">
        <v>1</v>
      </c>
      <c r="F47" s="215">
        <v>1</v>
      </c>
      <c r="G47" s="170">
        <v>0</v>
      </c>
      <c r="H47" s="215">
        <v>0.31</v>
      </c>
      <c r="I47" s="215">
        <v>0.2</v>
      </c>
    </row>
    <row r="48" spans="2:9">
      <c r="B48" s="562"/>
      <c r="C48" s="275" t="s">
        <v>1347</v>
      </c>
      <c r="D48" s="8">
        <v>159</v>
      </c>
      <c r="E48" s="8">
        <v>0</v>
      </c>
      <c r="F48" s="215">
        <v>0</v>
      </c>
      <c r="G48" s="170">
        <v>0</v>
      </c>
      <c r="H48" s="215">
        <v>1</v>
      </c>
      <c r="I48" s="215">
        <v>0</v>
      </c>
    </row>
    <row r="49" spans="2:9">
      <c r="B49" s="566" t="s">
        <v>1350</v>
      </c>
      <c r="C49" s="16" t="s">
        <v>1331</v>
      </c>
      <c r="D49" s="8">
        <v>73</v>
      </c>
      <c r="E49" s="8">
        <v>1</v>
      </c>
      <c r="F49" s="215">
        <v>1.37E-2</v>
      </c>
      <c r="G49" s="215">
        <v>0</v>
      </c>
      <c r="H49" s="215">
        <v>0</v>
      </c>
      <c r="I49" s="215">
        <v>2.7000000000000001E-3</v>
      </c>
    </row>
    <row r="50" spans="2:9">
      <c r="B50" s="566"/>
      <c r="C50" s="262" t="s">
        <v>1332</v>
      </c>
      <c r="D50" s="8">
        <v>39</v>
      </c>
      <c r="E50" s="8">
        <v>0</v>
      </c>
      <c r="F50" s="215">
        <v>0</v>
      </c>
      <c r="G50" s="215">
        <v>0</v>
      </c>
      <c r="H50" s="215">
        <v>0</v>
      </c>
      <c r="I50" s="215">
        <v>0</v>
      </c>
    </row>
    <row r="51" spans="2:9">
      <c r="B51" s="566"/>
      <c r="C51" s="262" t="s">
        <v>1333</v>
      </c>
      <c r="D51" s="8">
        <v>34</v>
      </c>
      <c r="E51" s="8">
        <v>1</v>
      </c>
      <c r="F51" s="215">
        <v>2.9399999999999999E-2</v>
      </c>
      <c r="G51" s="215">
        <v>0</v>
      </c>
      <c r="H51" s="215">
        <v>0</v>
      </c>
      <c r="I51" s="215">
        <v>5.8999999999999999E-3</v>
      </c>
    </row>
    <row r="52" spans="2:9">
      <c r="B52" s="566"/>
      <c r="C52" s="16" t="s">
        <v>1334</v>
      </c>
      <c r="D52" s="8">
        <v>29</v>
      </c>
      <c r="E52" s="8">
        <v>0</v>
      </c>
      <c r="F52" s="215">
        <v>0</v>
      </c>
      <c r="G52" s="215">
        <v>0</v>
      </c>
      <c r="H52" s="215">
        <v>0</v>
      </c>
      <c r="I52" s="215">
        <v>1.2500000000000001E-2</v>
      </c>
    </row>
    <row r="53" spans="2:9">
      <c r="B53" s="566"/>
      <c r="C53" s="16" t="s">
        <v>1335</v>
      </c>
      <c r="D53" s="8">
        <v>73</v>
      </c>
      <c r="E53" s="8">
        <v>0</v>
      </c>
      <c r="F53" s="215">
        <v>0</v>
      </c>
      <c r="G53" s="215">
        <v>0</v>
      </c>
      <c r="H53" s="215">
        <v>0</v>
      </c>
      <c r="I53" s="215">
        <v>1.0200000000000001E-2</v>
      </c>
    </row>
    <row r="54" spans="2:9">
      <c r="B54" s="566"/>
      <c r="C54" s="16" t="s">
        <v>1336</v>
      </c>
      <c r="D54" s="8">
        <v>34</v>
      </c>
      <c r="E54" s="8">
        <v>0</v>
      </c>
      <c r="F54" s="215">
        <v>0</v>
      </c>
      <c r="G54" s="215">
        <v>0</v>
      </c>
      <c r="H54" s="215">
        <v>0.01</v>
      </c>
      <c r="I54" s="215">
        <v>0</v>
      </c>
    </row>
    <row r="55" spans="2:9">
      <c r="B55" s="566"/>
      <c r="C55" s="16" t="s">
        <v>1337</v>
      </c>
      <c r="D55" s="8">
        <v>154</v>
      </c>
      <c r="E55" s="8">
        <v>4</v>
      </c>
      <c r="F55" s="215">
        <v>2.5999999999999999E-2</v>
      </c>
      <c r="G55" s="215">
        <v>0</v>
      </c>
      <c r="H55" s="215">
        <v>0.01</v>
      </c>
      <c r="I55" s="215">
        <v>5.1999999999999998E-3</v>
      </c>
    </row>
    <row r="56" spans="2:9">
      <c r="B56" s="566"/>
      <c r="C56" s="262" t="s">
        <v>1338</v>
      </c>
      <c r="D56" s="8">
        <v>124</v>
      </c>
      <c r="E56" s="8">
        <v>3</v>
      </c>
      <c r="F56" s="215">
        <v>2.4199999999999999E-2</v>
      </c>
      <c r="G56" s="215">
        <v>0</v>
      </c>
      <c r="H56" s="215">
        <v>0.01</v>
      </c>
      <c r="I56" s="215">
        <v>4.7999999999999996E-3</v>
      </c>
    </row>
    <row r="57" spans="2:9">
      <c r="B57" s="566"/>
      <c r="C57" s="262" t="s">
        <v>1339</v>
      </c>
      <c r="D57" s="8">
        <v>30</v>
      </c>
      <c r="E57" s="8">
        <v>1</v>
      </c>
      <c r="F57" s="215">
        <v>3.3300000000000003E-2</v>
      </c>
      <c r="G57" s="215">
        <v>0</v>
      </c>
      <c r="H57" s="215">
        <v>0.02</v>
      </c>
      <c r="I57" s="215">
        <v>6.7000000000000002E-3</v>
      </c>
    </row>
    <row r="58" spans="2:9">
      <c r="B58" s="566"/>
      <c r="C58" s="16" t="s">
        <v>1340</v>
      </c>
      <c r="D58" s="8">
        <v>125</v>
      </c>
      <c r="E58" s="8">
        <v>2</v>
      </c>
      <c r="F58" s="215">
        <v>1.6E-2</v>
      </c>
      <c r="G58" s="215">
        <v>0</v>
      </c>
      <c r="H58" s="215">
        <v>0.05</v>
      </c>
      <c r="I58" s="215">
        <v>8.5000000000000006E-3</v>
      </c>
    </row>
    <row r="59" spans="2:9">
      <c r="B59" s="566"/>
      <c r="C59" s="262" t="s">
        <v>1341</v>
      </c>
      <c r="D59" s="8">
        <v>75</v>
      </c>
      <c r="E59" s="8">
        <v>0</v>
      </c>
      <c r="F59" s="215">
        <v>0</v>
      </c>
      <c r="G59" s="215">
        <v>0</v>
      </c>
      <c r="H59" s="215">
        <v>0.04</v>
      </c>
      <c r="I59" s="215">
        <v>6.0000000000000001E-3</v>
      </c>
    </row>
    <row r="60" spans="2:9">
      <c r="B60" s="566"/>
      <c r="C60" s="262" t="s">
        <v>1342</v>
      </c>
      <c r="D60" s="8">
        <v>50</v>
      </c>
      <c r="E60" s="8">
        <v>2</v>
      </c>
      <c r="F60" s="215">
        <v>0.04</v>
      </c>
      <c r="G60" s="215">
        <v>0</v>
      </c>
      <c r="H60" s="215">
        <v>7.0000000000000007E-2</v>
      </c>
      <c r="I60" s="215">
        <v>1.17E-2</v>
      </c>
    </row>
    <row r="61" spans="2:9">
      <c r="B61" s="566"/>
      <c r="C61" s="16" t="s">
        <v>1343</v>
      </c>
      <c r="D61" s="8">
        <v>17</v>
      </c>
      <c r="E61" s="8">
        <v>2</v>
      </c>
      <c r="F61" s="215">
        <v>0.1176</v>
      </c>
      <c r="G61" s="170">
        <v>0</v>
      </c>
      <c r="H61" s="215">
        <v>0.17</v>
      </c>
      <c r="I61" s="215">
        <v>7.8700000000000006E-2</v>
      </c>
    </row>
    <row r="62" spans="2:9">
      <c r="B62" s="566"/>
      <c r="C62" s="262" t="s">
        <v>1344</v>
      </c>
      <c r="D62" s="8">
        <v>13</v>
      </c>
      <c r="E62" s="8">
        <v>0</v>
      </c>
      <c r="F62" s="215">
        <v>0</v>
      </c>
      <c r="G62" s="170">
        <v>0</v>
      </c>
      <c r="H62" s="215">
        <v>0.13</v>
      </c>
      <c r="I62" s="215">
        <v>5.9299999999999999E-2</v>
      </c>
    </row>
    <row r="63" spans="2:9">
      <c r="B63" s="566"/>
      <c r="C63" s="262" t="s">
        <v>1345</v>
      </c>
      <c r="D63" s="8">
        <v>3</v>
      </c>
      <c r="E63" s="8">
        <v>2</v>
      </c>
      <c r="F63" s="215">
        <v>0.66669999999999996</v>
      </c>
      <c r="G63" s="170">
        <v>0</v>
      </c>
      <c r="H63" s="215">
        <v>0.27</v>
      </c>
      <c r="I63" s="215">
        <v>0.1333</v>
      </c>
    </row>
    <row r="64" spans="2:9">
      <c r="B64" s="566"/>
      <c r="C64" s="262" t="s">
        <v>1346</v>
      </c>
      <c r="D64" s="8">
        <v>1</v>
      </c>
      <c r="E64" s="8">
        <v>0</v>
      </c>
      <c r="F64" s="215">
        <v>0</v>
      </c>
      <c r="G64" s="170">
        <v>0</v>
      </c>
      <c r="H64" s="215">
        <v>0.34</v>
      </c>
      <c r="I64" s="215">
        <v>0</v>
      </c>
    </row>
    <row r="65" spans="2:9">
      <c r="B65" s="562"/>
      <c r="C65" s="275" t="s">
        <v>1347</v>
      </c>
      <c r="D65" s="413">
        <v>13</v>
      </c>
      <c r="E65" s="413">
        <v>0</v>
      </c>
      <c r="F65" s="414">
        <v>0</v>
      </c>
      <c r="G65" s="415">
        <v>0</v>
      </c>
      <c r="H65" s="414">
        <v>1</v>
      </c>
      <c r="I65" s="414">
        <v>0</v>
      </c>
    </row>
    <row r="66" spans="2:9">
      <c r="B66" s="562" t="s">
        <v>1521</v>
      </c>
      <c r="C66" s="16" t="s">
        <v>1331</v>
      </c>
      <c r="D66" s="8">
        <v>1</v>
      </c>
      <c r="E66" s="8">
        <v>0</v>
      </c>
      <c r="F66" s="215">
        <v>0</v>
      </c>
      <c r="G66" s="215">
        <v>0</v>
      </c>
      <c r="H66" s="215">
        <v>0</v>
      </c>
      <c r="I66" s="215">
        <v>0</v>
      </c>
    </row>
    <row r="67" spans="2:9">
      <c r="B67" s="563"/>
      <c r="C67" s="262" t="s">
        <v>1332</v>
      </c>
      <c r="D67" s="8">
        <v>1</v>
      </c>
      <c r="E67" s="8">
        <v>0</v>
      </c>
      <c r="F67" s="215">
        <v>0</v>
      </c>
      <c r="G67" s="215">
        <v>0</v>
      </c>
      <c r="H67" s="215">
        <v>0</v>
      </c>
      <c r="I67" s="215">
        <v>0</v>
      </c>
    </row>
    <row r="68" spans="2:9">
      <c r="B68" s="563"/>
      <c r="C68" s="262" t="s">
        <v>1333</v>
      </c>
      <c r="D68" s="8">
        <v>0</v>
      </c>
      <c r="E68" s="8">
        <v>0</v>
      </c>
      <c r="F68" s="215">
        <v>0</v>
      </c>
      <c r="G68" s="215">
        <v>0</v>
      </c>
      <c r="H68" s="215">
        <v>0</v>
      </c>
      <c r="I68" s="215">
        <v>0</v>
      </c>
    </row>
    <row r="69" spans="2:9">
      <c r="B69" s="563"/>
      <c r="C69" s="16" t="s">
        <v>1334</v>
      </c>
      <c r="D69" s="8">
        <v>0</v>
      </c>
      <c r="E69" s="8">
        <v>0</v>
      </c>
      <c r="F69" s="215">
        <v>0</v>
      </c>
      <c r="G69" s="215">
        <v>0</v>
      </c>
      <c r="H69" s="215">
        <v>0</v>
      </c>
      <c r="I69" s="215">
        <v>0</v>
      </c>
    </row>
    <row r="70" spans="2:9">
      <c r="B70" s="563"/>
      <c r="C70" s="16" t="s">
        <v>1335</v>
      </c>
      <c r="D70" s="8">
        <v>0</v>
      </c>
      <c r="E70" s="8">
        <v>0</v>
      </c>
      <c r="F70" s="215">
        <v>0</v>
      </c>
      <c r="G70" s="215">
        <v>0</v>
      </c>
      <c r="H70" s="215">
        <v>0</v>
      </c>
      <c r="I70" s="215">
        <v>0</v>
      </c>
    </row>
    <row r="71" spans="2:9">
      <c r="B71" s="563"/>
      <c r="C71" s="16" t="s">
        <v>1336</v>
      </c>
      <c r="D71" s="8">
        <v>0</v>
      </c>
      <c r="E71" s="8">
        <v>0</v>
      </c>
      <c r="F71" s="215">
        <v>0</v>
      </c>
      <c r="G71" s="215">
        <v>0</v>
      </c>
      <c r="H71" s="215">
        <v>0</v>
      </c>
      <c r="I71" s="215">
        <v>0</v>
      </c>
    </row>
    <row r="72" spans="2:9">
      <c r="B72" s="563"/>
      <c r="C72" s="16" t="s">
        <v>1337</v>
      </c>
      <c r="D72" s="8">
        <v>2</v>
      </c>
      <c r="E72" s="8">
        <v>0</v>
      </c>
      <c r="F72" s="215">
        <v>0</v>
      </c>
      <c r="G72" s="215">
        <v>0</v>
      </c>
      <c r="H72" s="215">
        <v>0.02</v>
      </c>
      <c r="I72" s="215">
        <v>0</v>
      </c>
    </row>
    <row r="73" spans="2:9">
      <c r="B73" s="563"/>
      <c r="C73" s="262" t="s">
        <v>1338</v>
      </c>
      <c r="D73" s="8">
        <v>1</v>
      </c>
      <c r="E73" s="8">
        <v>0</v>
      </c>
      <c r="F73" s="215">
        <v>0</v>
      </c>
      <c r="G73" s="215">
        <v>0</v>
      </c>
      <c r="H73" s="215">
        <v>0.01</v>
      </c>
      <c r="I73" s="215">
        <v>0</v>
      </c>
    </row>
    <row r="74" spans="2:9">
      <c r="B74" s="563"/>
      <c r="C74" s="262" t="s">
        <v>1339</v>
      </c>
      <c r="D74" s="8">
        <v>1</v>
      </c>
      <c r="E74" s="8">
        <v>0</v>
      </c>
      <c r="F74" s="215">
        <v>0</v>
      </c>
      <c r="G74" s="215">
        <v>0</v>
      </c>
      <c r="H74" s="215">
        <v>0.02</v>
      </c>
      <c r="I74" s="215">
        <v>0</v>
      </c>
    </row>
    <row r="75" spans="2:9">
      <c r="B75" s="563"/>
      <c r="C75" s="16" t="s">
        <v>1340</v>
      </c>
      <c r="D75" s="8">
        <v>0</v>
      </c>
      <c r="E75" s="8">
        <v>0</v>
      </c>
      <c r="F75" s="215">
        <v>0</v>
      </c>
      <c r="G75" s="215">
        <v>0</v>
      </c>
      <c r="H75" s="215">
        <v>0</v>
      </c>
      <c r="I75" s="215">
        <v>0</v>
      </c>
    </row>
    <row r="76" spans="2:9">
      <c r="B76" s="563"/>
      <c r="C76" s="262" t="s">
        <v>1341</v>
      </c>
      <c r="D76" s="8">
        <v>0</v>
      </c>
      <c r="E76" s="8">
        <v>0</v>
      </c>
      <c r="F76" s="215">
        <v>0</v>
      </c>
      <c r="G76" s="215">
        <v>0</v>
      </c>
      <c r="H76" s="215">
        <v>0</v>
      </c>
      <c r="I76" s="215">
        <v>0</v>
      </c>
    </row>
    <row r="77" spans="2:9">
      <c r="B77" s="563"/>
      <c r="C77" s="262" t="s">
        <v>1342</v>
      </c>
      <c r="D77" s="8">
        <v>0</v>
      </c>
      <c r="E77" s="8">
        <v>0</v>
      </c>
      <c r="F77" s="215">
        <v>0</v>
      </c>
      <c r="G77" s="215">
        <v>0</v>
      </c>
      <c r="H77" s="215">
        <v>0</v>
      </c>
      <c r="I77" s="215">
        <v>0</v>
      </c>
    </row>
    <row r="78" spans="2:9">
      <c r="B78" s="563"/>
      <c r="C78" s="16" t="s">
        <v>1343</v>
      </c>
      <c r="D78" s="8">
        <v>0</v>
      </c>
      <c r="E78" s="8">
        <v>0</v>
      </c>
      <c r="F78" s="215">
        <v>0</v>
      </c>
      <c r="G78" s="170">
        <v>0</v>
      </c>
      <c r="H78" s="215">
        <v>0</v>
      </c>
      <c r="I78" s="215">
        <v>0</v>
      </c>
    </row>
    <row r="79" spans="2:9">
      <c r="B79" s="563"/>
      <c r="C79" s="262" t="s">
        <v>1344</v>
      </c>
      <c r="D79" s="8">
        <v>0</v>
      </c>
      <c r="E79" s="8">
        <v>0</v>
      </c>
      <c r="F79" s="215">
        <v>0</v>
      </c>
      <c r="G79" s="170">
        <v>0</v>
      </c>
      <c r="H79" s="215">
        <v>0</v>
      </c>
      <c r="I79" s="215">
        <v>0</v>
      </c>
    </row>
    <row r="80" spans="2:9">
      <c r="B80" s="563"/>
      <c r="C80" s="262" t="s">
        <v>1345</v>
      </c>
      <c r="D80" s="8">
        <v>0</v>
      </c>
      <c r="E80" s="8">
        <v>0</v>
      </c>
      <c r="F80" s="215">
        <v>0</v>
      </c>
      <c r="G80" s="170">
        <v>0</v>
      </c>
      <c r="H80" s="215">
        <v>0</v>
      </c>
      <c r="I80" s="215">
        <v>0</v>
      </c>
    </row>
    <row r="81" spans="2:9">
      <c r="B81" s="563"/>
      <c r="C81" s="262" t="s">
        <v>1346</v>
      </c>
      <c r="D81" s="8">
        <v>0</v>
      </c>
      <c r="E81" s="8">
        <v>0</v>
      </c>
      <c r="F81" s="215">
        <v>0</v>
      </c>
      <c r="G81" s="170">
        <v>0</v>
      </c>
      <c r="H81" s="215">
        <v>0</v>
      </c>
      <c r="I81" s="215">
        <v>0</v>
      </c>
    </row>
    <row r="82" spans="2:9">
      <c r="B82" s="564"/>
      <c r="C82" s="16" t="s">
        <v>1347</v>
      </c>
      <c r="D82" s="8">
        <v>0</v>
      </c>
      <c r="E82" s="8">
        <v>0</v>
      </c>
      <c r="F82" s="215">
        <v>0</v>
      </c>
      <c r="G82" s="170">
        <v>0</v>
      </c>
      <c r="H82" s="215">
        <v>0</v>
      </c>
      <c r="I82" s="215">
        <v>0</v>
      </c>
    </row>
  </sheetData>
  <mergeCells count="11">
    <mergeCell ref="B66:B82"/>
    <mergeCell ref="F9:F13"/>
    <mergeCell ref="G9:G13"/>
    <mergeCell ref="H9:H13"/>
    <mergeCell ref="I9:I13"/>
    <mergeCell ref="D9:E12"/>
    <mergeCell ref="B32:B48"/>
    <mergeCell ref="B49:B65"/>
    <mergeCell ref="B15:B31"/>
    <mergeCell ref="C9:C13"/>
    <mergeCell ref="B9:B13"/>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autoPageBreaks="0"/>
  </sheetPr>
  <dimension ref="A1:I27"/>
  <sheetViews>
    <sheetView showGridLines="0" zoomScaleNormal="100" workbookViewId="0">
      <selection activeCell="B5" sqref="B5:I5"/>
    </sheetView>
  </sheetViews>
  <sheetFormatPr defaultColWidth="9.109375" defaultRowHeight="10.199999999999999"/>
  <cols>
    <col min="1" max="1" width="3.21875" style="22" customWidth="1"/>
    <col min="2" max="2" width="12.88671875" style="117" customWidth="1"/>
    <col min="3" max="3" width="17.33203125" style="22" customWidth="1"/>
    <col min="4" max="4" width="12.88671875" style="22" customWidth="1"/>
    <col min="5" max="5" width="10.88671875" style="22" customWidth="1"/>
    <col min="6" max="6" width="9.109375" style="22" customWidth="1"/>
    <col min="7" max="7" width="10.88671875" style="22" customWidth="1"/>
    <col min="8" max="8" width="12.44140625" style="22" bestFit="1" customWidth="1"/>
    <col min="9" max="9" width="11.5546875" style="22" bestFit="1" customWidth="1"/>
    <col min="10" max="16384" width="9.109375" style="22"/>
  </cols>
  <sheetData>
    <row r="1" spans="1:9">
      <c r="A1" s="105" t="s">
        <v>856</v>
      </c>
    </row>
    <row r="2" spans="1:9">
      <c r="A2" s="135"/>
    </row>
    <row r="3" spans="1:9">
      <c r="A3" s="135"/>
    </row>
    <row r="4" spans="1:9">
      <c r="A4" s="135"/>
    </row>
    <row r="5" spans="1:9">
      <c r="B5" s="575" t="s">
        <v>209</v>
      </c>
      <c r="C5" s="575"/>
      <c r="D5" s="575"/>
      <c r="E5" s="575"/>
      <c r="F5" s="575"/>
      <c r="G5" s="575"/>
      <c r="H5" s="575"/>
      <c r="I5" s="575"/>
    </row>
    <row r="6" spans="1:9">
      <c r="H6" s="87"/>
      <c r="I6" s="87"/>
    </row>
    <row r="8" spans="1:9">
      <c r="B8" s="477" t="s">
        <v>210</v>
      </c>
      <c r="C8" s="477"/>
      <c r="D8" s="477"/>
      <c r="E8" s="477"/>
      <c r="F8" s="477"/>
      <c r="G8" s="477"/>
      <c r="H8" s="477"/>
      <c r="I8" s="477"/>
    </row>
    <row r="9" spans="1:9" ht="20.399999999999999">
      <c r="B9" s="122" t="s">
        <v>211</v>
      </c>
      <c r="C9" s="122" t="s">
        <v>223</v>
      </c>
      <c r="D9" s="122" t="s">
        <v>212</v>
      </c>
      <c r="E9" s="122" t="s">
        <v>213</v>
      </c>
      <c r="F9" s="122" t="s">
        <v>214</v>
      </c>
      <c r="G9" s="122" t="s">
        <v>215</v>
      </c>
      <c r="H9" s="122" t="s">
        <v>216</v>
      </c>
      <c r="I9" s="122" t="s">
        <v>217</v>
      </c>
    </row>
    <row r="10" spans="1:9">
      <c r="B10" s="570" t="s">
        <v>218</v>
      </c>
      <c r="C10" s="88" t="s">
        <v>224</v>
      </c>
      <c r="D10" s="393">
        <v>0</v>
      </c>
      <c r="E10" s="393">
        <v>0</v>
      </c>
      <c r="F10" s="242">
        <v>0.5</v>
      </c>
      <c r="G10" s="393">
        <v>0</v>
      </c>
      <c r="H10" s="393">
        <v>0</v>
      </c>
      <c r="I10" s="393">
        <v>0</v>
      </c>
    </row>
    <row r="11" spans="1:9" ht="20.399999999999999">
      <c r="B11" s="570"/>
      <c r="C11" s="88" t="s">
        <v>225</v>
      </c>
      <c r="D11" s="393">
        <v>0</v>
      </c>
      <c r="E11" s="393">
        <v>0</v>
      </c>
      <c r="F11" s="242">
        <v>0.7</v>
      </c>
      <c r="G11" s="393">
        <v>0</v>
      </c>
      <c r="H11" s="393">
        <v>0</v>
      </c>
      <c r="I11" s="393">
        <v>0</v>
      </c>
    </row>
    <row r="12" spans="1:9">
      <c r="B12" s="570" t="s">
        <v>219</v>
      </c>
      <c r="C12" s="88" t="s">
        <v>224</v>
      </c>
      <c r="D12" s="393">
        <v>0</v>
      </c>
      <c r="E12" s="393">
        <v>0</v>
      </c>
      <c r="F12" s="242">
        <v>0.7</v>
      </c>
      <c r="G12" s="393">
        <v>0</v>
      </c>
      <c r="H12" s="393">
        <v>0</v>
      </c>
      <c r="I12" s="393">
        <v>0</v>
      </c>
    </row>
    <row r="13" spans="1:9" ht="20.399999999999999">
      <c r="B13" s="570"/>
      <c r="C13" s="88" t="s">
        <v>225</v>
      </c>
      <c r="D13" s="393">
        <v>0</v>
      </c>
      <c r="E13" s="393">
        <v>0</v>
      </c>
      <c r="F13" s="242">
        <v>0.9</v>
      </c>
      <c r="G13" s="393">
        <v>0</v>
      </c>
      <c r="H13" s="393">
        <v>0</v>
      </c>
      <c r="I13" s="393">
        <v>0</v>
      </c>
    </row>
    <row r="14" spans="1:9">
      <c r="B14" s="570" t="s">
        <v>220</v>
      </c>
      <c r="C14" s="88" t="s">
        <v>224</v>
      </c>
      <c r="D14" s="393">
        <v>0</v>
      </c>
      <c r="E14" s="393">
        <v>0</v>
      </c>
      <c r="F14" s="242">
        <v>1.1499999999999999</v>
      </c>
      <c r="G14" s="393">
        <v>0</v>
      </c>
      <c r="H14" s="393">
        <v>0</v>
      </c>
      <c r="I14" s="393">
        <v>0</v>
      </c>
    </row>
    <row r="15" spans="1:9" ht="20.399999999999999">
      <c r="B15" s="570"/>
      <c r="C15" s="88" t="s">
        <v>225</v>
      </c>
      <c r="D15" s="393">
        <v>0</v>
      </c>
      <c r="E15" s="393">
        <v>0</v>
      </c>
      <c r="F15" s="242">
        <v>1.1499999999999999</v>
      </c>
      <c r="G15" s="393">
        <v>0</v>
      </c>
      <c r="H15" s="393">
        <v>0</v>
      </c>
      <c r="I15" s="393">
        <v>0</v>
      </c>
    </row>
    <row r="16" spans="1:9">
      <c r="B16" s="570" t="s">
        <v>221</v>
      </c>
      <c r="C16" s="88" t="s">
        <v>224</v>
      </c>
      <c r="D16" s="393">
        <v>0</v>
      </c>
      <c r="E16" s="393">
        <v>0</v>
      </c>
      <c r="F16" s="242">
        <v>2.5</v>
      </c>
      <c r="G16" s="393">
        <v>0</v>
      </c>
      <c r="H16" s="393">
        <v>0</v>
      </c>
      <c r="I16" s="393">
        <v>0</v>
      </c>
    </row>
    <row r="17" spans="2:9" ht="20.399999999999999">
      <c r="B17" s="570"/>
      <c r="C17" s="88" t="s">
        <v>225</v>
      </c>
      <c r="D17" s="393">
        <v>0</v>
      </c>
      <c r="E17" s="393">
        <v>0</v>
      </c>
      <c r="F17" s="242">
        <v>2.5</v>
      </c>
      <c r="G17" s="393">
        <v>0</v>
      </c>
      <c r="H17" s="393">
        <v>0</v>
      </c>
      <c r="I17" s="393">
        <v>0</v>
      </c>
    </row>
    <row r="18" spans="2:9">
      <c r="B18" s="570" t="s">
        <v>222</v>
      </c>
      <c r="C18" s="88" t="s">
        <v>224</v>
      </c>
      <c r="D18" s="393">
        <v>0</v>
      </c>
      <c r="E18" s="393">
        <v>0</v>
      </c>
      <c r="F18" s="393">
        <v>0</v>
      </c>
      <c r="G18" s="393">
        <v>0</v>
      </c>
      <c r="H18" s="393">
        <v>0</v>
      </c>
      <c r="I18" s="393">
        <v>0</v>
      </c>
    </row>
    <row r="19" spans="2:9" ht="20.399999999999999">
      <c r="B19" s="570"/>
      <c r="C19" s="88" t="s">
        <v>225</v>
      </c>
      <c r="D19" s="393">
        <v>0</v>
      </c>
      <c r="E19" s="393">
        <v>0</v>
      </c>
      <c r="F19" s="393">
        <v>0</v>
      </c>
      <c r="G19" s="393">
        <v>0</v>
      </c>
      <c r="H19" s="393">
        <v>0</v>
      </c>
      <c r="I19" s="393">
        <v>0</v>
      </c>
    </row>
    <row r="20" spans="2:9" ht="14.4">
      <c r="B20" s="570" t="s">
        <v>1</v>
      </c>
      <c r="C20" s="88" t="s">
        <v>224</v>
      </c>
      <c r="D20" s="393">
        <v>0</v>
      </c>
      <c r="E20" s="393">
        <v>0</v>
      </c>
      <c r="F20" s="243"/>
      <c r="G20" s="393">
        <v>0</v>
      </c>
      <c r="H20" s="393">
        <v>0</v>
      </c>
      <c r="I20" s="393">
        <v>0</v>
      </c>
    </row>
    <row r="21" spans="2:9" ht="20.399999999999999">
      <c r="B21" s="570"/>
      <c r="C21" s="88" t="s">
        <v>225</v>
      </c>
      <c r="D21" s="393">
        <v>0</v>
      </c>
      <c r="E21" s="393">
        <v>0</v>
      </c>
      <c r="F21" s="243"/>
      <c r="G21" s="393">
        <v>0</v>
      </c>
      <c r="H21" s="393">
        <v>0</v>
      </c>
      <c r="I21" s="393">
        <v>0</v>
      </c>
    </row>
    <row r="22" spans="2:9">
      <c r="B22" s="465" t="s">
        <v>226</v>
      </c>
      <c r="C22" s="465"/>
      <c r="D22" s="471"/>
      <c r="E22" s="471"/>
      <c r="F22" s="471"/>
      <c r="G22" s="471"/>
      <c r="H22" s="471"/>
      <c r="I22" s="471"/>
    </row>
    <row r="23" spans="2:9" ht="20.399999999999999">
      <c r="B23" s="573" t="s">
        <v>909</v>
      </c>
      <c r="C23" s="574"/>
      <c r="D23" s="123" t="s">
        <v>212</v>
      </c>
      <c r="E23" s="123" t="s">
        <v>213</v>
      </c>
      <c r="F23" s="123" t="s">
        <v>214</v>
      </c>
      <c r="G23" s="123" t="s">
        <v>215</v>
      </c>
      <c r="H23" s="123" t="s">
        <v>216</v>
      </c>
      <c r="I23" s="123" t="s">
        <v>217</v>
      </c>
    </row>
    <row r="24" spans="2:9">
      <c r="B24" s="571" t="s">
        <v>227</v>
      </c>
      <c r="C24" s="572"/>
      <c r="D24" s="247">
        <v>0</v>
      </c>
      <c r="E24" s="247">
        <v>0</v>
      </c>
      <c r="F24" s="242">
        <v>1.9</v>
      </c>
      <c r="G24" s="247">
        <v>0</v>
      </c>
      <c r="H24" s="247">
        <v>0</v>
      </c>
      <c r="I24" s="247">
        <v>0</v>
      </c>
    </row>
    <row r="25" spans="2:9">
      <c r="B25" s="571" t="s">
        <v>228</v>
      </c>
      <c r="C25" s="572"/>
      <c r="D25" s="247">
        <v>0</v>
      </c>
      <c r="E25" s="247">
        <v>0</v>
      </c>
      <c r="F25" s="242">
        <v>2.9</v>
      </c>
      <c r="G25" s="247">
        <v>0</v>
      </c>
      <c r="H25" s="247">
        <v>0</v>
      </c>
      <c r="I25" s="247">
        <v>0</v>
      </c>
    </row>
    <row r="26" spans="2:9">
      <c r="B26" s="571" t="s">
        <v>229</v>
      </c>
      <c r="C26" s="572"/>
      <c r="D26" s="247">
        <v>0</v>
      </c>
      <c r="E26" s="247">
        <v>34382158</v>
      </c>
      <c r="F26" s="242">
        <v>3.7</v>
      </c>
      <c r="G26" s="247">
        <v>34382158</v>
      </c>
      <c r="H26" s="247">
        <v>127213985</v>
      </c>
      <c r="I26" s="247">
        <v>825171</v>
      </c>
    </row>
    <row r="27" spans="2:9" s="25" customFormat="1">
      <c r="B27" s="568" t="s">
        <v>1</v>
      </c>
      <c r="C27" s="569"/>
      <c r="D27" s="247">
        <v>0</v>
      </c>
      <c r="E27" s="248">
        <v>34382158</v>
      </c>
      <c r="F27" s="416"/>
      <c r="G27" s="248">
        <v>34382158</v>
      </c>
      <c r="H27" s="248">
        <v>127213985</v>
      </c>
      <c r="I27" s="248">
        <v>825171</v>
      </c>
    </row>
  </sheetData>
  <mergeCells count="14">
    <mergeCell ref="B5:I5"/>
    <mergeCell ref="B18:B19"/>
    <mergeCell ref="B8:I8"/>
    <mergeCell ref="B10:B11"/>
    <mergeCell ref="B12:B13"/>
    <mergeCell ref="B14:B15"/>
    <mergeCell ref="B16:B17"/>
    <mergeCell ref="B27:C27"/>
    <mergeCell ref="B20:B21"/>
    <mergeCell ref="B22:I22"/>
    <mergeCell ref="B24:C24"/>
    <mergeCell ref="B25:C25"/>
    <mergeCell ref="B26:C26"/>
    <mergeCell ref="B23:C23"/>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5">
    <pageSetUpPr autoPageBreaks="0"/>
  </sheetPr>
  <dimension ref="A1:H26"/>
  <sheetViews>
    <sheetView showGridLines="0" zoomScaleNormal="100" workbookViewId="0">
      <selection activeCell="C6" sqref="C6"/>
    </sheetView>
  </sheetViews>
  <sheetFormatPr defaultRowHeight="10.199999999999999"/>
  <cols>
    <col min="1" max="1" width="3.21875" style="39" customWidth="1"/>
    <col min="2" max="2" width="35.88671875" style="39" customWidth="1"/>
    <col min="3" max="8" width="11.5546875" style="39" customWidth="1"/>
    <col min="9" max="16384" width="8.88671875" style="39"/>
  </cols>
  <sheetData>
    <row r="1" spans="1:8">
      <c r="A1" s="105" t="s">
        <v>856</v>
      </c>
    </row>
    <row r="2" spans="1:8">
      <c r="A2" s="105"/>
    </row>
    <row r="3" spans="1:8">
      <c r="A3" s="105"/>
    </row>
    <row r="4" spans="1:8">
      <c r="A4" s="105"/>
    </row>
    <row r="5" spans="1:8">
      <c r="B5" s="91" t="s">
        <v>597</v>
      </c>
    </row>
    <row r="6" spans="1:8">
      <c r="B6" s="91"/>
    </row>
    <row r="8" spans="1:8">
      <c r="B8" s="576"/>
      <c r="C8" s="515" t="s">
        <v>1522</v>
      </c>
      <c r="D8" s="515"/>
      <c r="E8" s="515"/>
      <c r="F8" s="515" t="s">
        <v>1475</v>
      </c>
      <c r="G8" s="515"/>
      <c r="H8" s="515"/>
    </row>
    <row r="9" spans="1:8" ht="20.399999999999999">
      <c r="B9" s="577"/>
      <c r="C9" s="253" t="s">
        <v>1431</v>
      </c>
      <c r="D9" s="253" t="s">
        <v>1432</v>
      </c>
      <c r="E9" s="253" t="s">
        <v>1433</v>
      </c>
      <c r="F9" s="317" t="s">
        <v>1431</v>
      </c>
      <c r="G9" s="317" t="s">
        <v>1432</v>
      </c>
      <c r="H9" s="317" t="s">
        <v>1433</v>
      </c>
    </row>
    <row r="10" spans="1:8" ht="20.399999999999999">
      <c r="B10" s="304" t="s">
        <v>598</v>
      </c>
      <c r="C10" s="247">
        <v>0</v>
      </c>
      <c r="D10" s="247">
        <v>0</v>
      </c>
      <c r="E10" s="247">
        <v>0</v>
      </c>
      <c r="F10" s="247">
        <v>0</v>
      </c>
      <c r="G10" s="247">
        <v>0</v>
      </c>
      <c r="H10" s="247">
        <v>0</v>
      </c>
    </row>
    <row r="11" spans="1:8" ht="20.399999999999999">
      <c r="B11" s="304" t="s">
        <v>599</v>
      </c>
      <c r="C11" s="247">
        <v>0</v>
      </c>
      <c r="D11" s="247">
        <v>50000000</v>
      </c>
      <c r="E11" s="247">
        <v>0</v>
      </c>
      <c r="F11" s="247">
        <v>0</v>
      </c>
      <c r="G11" s="247">
        <v>0</v>
      </c>
      <c r="H11" s="247">
        <v>0</v>
      </c>
    </row>
    <row r="12" spans="1:8">
      <c r="B12" s="304" t="s">
        <v>600</v>
      </c>
      <c r="C12" s="247">
        <v>0</v>
      </c>
      <c r="D12" s="247">
        <v>0</v>
      </c>
      <c r="E12" s="247">
        <v>0</v>
      </c>
      <c r="F12" s="247">
        <v>0</v>
      </c>
      <c r="G12" s="247">
        <v>0</v>
      </c>
      <c r="H12" s="247">
        <v>0</v>
      </c>
    </row>
    <row r="13" spans="1:8" ht="20.399999999999999">
      <c r="B13" s="88" t="s">
        <v>601</v>
      </c>
      <c r="C13" s="247">
        <v>0</v>
      </c>
      <c r="D13" s="247">
        <v>0</v>
      </c>
      <c r="E13" s="247">
        <v>0</v>
      </c>
      <c r="F13" s="247">
        <v>0</v>
      </c>
      <c r="G13" s="247">
        <v>0</v>
      </c>
      <c r="H13" s="247">
        <v>0</v>
      </c>
    </row>
    <row r="14" spans="1:8">
      <c r="B14" s="88" t="s">
        <v>602</v>
      </c>
      <c r="C14" s="247">
        <v>0</v>
      </c>
      <c r="D14" s="247">
        <v>0</v>
      </c>
      <c r="E14" s="247">
        <v>0</v>
      </c>
      <c r="F14" s="247">
        <v>0</v>
      </c>
      <c r="G14" s="247">
        <v>0</v>
      </c>
      <c r="H14" s="247">
        <v>0</v>
      </c>
    </row>
    <row r="15" spans="1:8">
      <c r="B15" s="304" t="s">
        <v>603</v>
      </c>
      <c r="C15" s="247">
        <v>1323244</v>
      </c>
      <c r="D15" s="247">
        <v>0</v>
      </c>
      <c r="E15" s="247">
        <v>0</v>
      </c>
      <c r="F15" s="247">
        <v>887315</v>
      </c>
      <c r="G15" s="247">
        <v>0</v>
      </c>
      <c r="H15" s="247">
        <v>0</v>
      </c>
    </row>
    <row r="16" spans="1:8">
      <c r="B16" s="304" t="s">
        <v>604</v>
      </c>
      <c r="C16" s="247">
        <v>121144769</v>
      </c>
      <c r="D16" s="247">
        <v>218313614</v>
      </c>
      <c r="E16" s="247">
        <v>0</v>
      </c>
      <c r="F16" s="247">
        <v>117063373</v>
      </c>
      <c r="G16" s="247">
        <v>288186364</v>
      </c>
      <c r="H16" s="247">
        <v>0</v>
      </c>
    </row>
    <row r="17" spans="2:8">
      <c r="B17" s="304" t="s">
        <v>321</v>
      </c>
      <c r="C17" s="247">
        <v>32515942</v>
      </c>
      <c r="D17" s="247">
        <v>985977198</v>
      </c>
      <c r="E17" s="247">
        <v>0</v>
      </c>
      <c r="F17" s="247">
        <v>40764343</v>
      </c>
      <c r="G17" s="247">
        <v>930318823</v>
      </c>
      <c r="H17" s="247">
        <v>0</v>
      </c>
    </row>
    <row r="18" spans="2:8">
      <c r="B18" s="88" t="s">
        <v>605</v>
      </c>
      <c r="C18" s="247">
        <v>0</v>
      </c>
      <c r="D18" s="247">
        <v>0</v>
      </c>
      <c r="E18" s="247">
        <v>0</v>
      </c>
      <c r="F18" s="247">
        <v>0</v>
      </c>
      <c r="G18" s="247">
        <v>0</v>
      </c>
      <c r="H18" s="247">
        <v>0</v>
      </c>
    </row>
    <row r="19" spans="2:8">
      <c r="B19" s="88" t="s">
        <v>606</v>
      </c>
      <c r="C19" s="247">
        <v>2306158</v>
      </c>
      <c r="D19" s="247">
        <v>14378568</v>
      </c>
      <c r="E19" s="247">
        <v>0</v>
      </c>
      <c r="F19" s="247">
        <v>2105713</v>
      </c>
      <c r="G19" s="247">
        <v>10111299</v>
      </c>
      <c r="H19" s="247">
        <v>0</v>
      </c>
    </row>
    <row r="20" spans="2:8">
      <c r="B20" s="88" t="s">
        <v>607</v>
      </c>
      <c r="C20" s="247">
        <v>0</v>
      </c>
      <c r="D20" s="247">
        <v>14923800</v>
      </c>
      <c r="E20" s="247">
        <v>0</v>
      </c>
      <c r="F20" s="247">
        <v>0</v>
      </c>
      <c r="G20" s="247">
        <v>0</v>
      </c>
      <c r="H20" s="247">
        <v>0</v>
      </c>
    </row>
    <row r="21" spans="2:8" ht="20.399999999999999">
      <c r="B21" s="88" t="s">
        <v>608</v>
      </c>
      <c r="C21" s="247">
        <v>0</v>
      </c>
      <c r="D21" s="247">
        <v>0</v>
      </c>
      <c r="E21" s="247">
        <v>0</v>
      </c>
      <c r="F21" s="247">
        <v>0</v>
      </c>
      <c r="G21" s="247">
        <v>0</v>
      </c>
      <c r="H21" s="247">
        <v>0</v>
      </c>
    </row>
    <row r="22" spans="2:8" ht="20.399999999999999">
      <c r="B22" s="88" t="s">
        <v>609</v>
      </c>
      <c r="C22" s="247">
        <v>0</v>
      </c>
      <c r="D22" s="247">
        <v>0</v>
      </c>
      <c r="E22" s="247">
        <v>0</v>
      </c>
      <c r="F22" s="247">
        <v>0</v>
      </c>
      <c r="G22" s="247">
        <v>0</v>
      </c>
      <c r="H22" s="247">
        <v>0</v>
      </c>
    </row>
    <row r="23" spans="2:8">
      <c r="B23" s="88" t="s">
        <v>610</v>
      </c>
      <c r="C23" s="247">
        <v>0</v>
      </c>
      <c r="D23" s="247">
        <v>0</v>
      </c>
      <c r="E23" s="247">
        <v>0</v>
      </c>
      <c r="F23" s="247">
        <v>0</v>
      </c>
      <c r="G23" s="247">
        <v>0</v>
      </c>
      <c r="H23" s="247">
        <v>0</v>
      </c>
    </row>
    <row r="24" spans="2:8">
      <c r="B24" s="88" t="s">
        <v>268</v>
      </c>
      <c r="C24" s="247">
        <v>0</v>
      </c>
      <c r="D24" s="247">
        <v>0</v>
      </c>
      <c r="E24" s="247">
        <v>0</v>
      </c>
      <c r="F24" s="247">
        <v>0</v>
      </c>
      <c r="G24" s="247">
        <v>0</v>
      </c>
      <c r="H24" s="247">
        <v>0</v>
      </c>
    </row>
    <row r="25" spans="2:8">
      <c r="B25" s="88" t="s">
        <v>269</v>
      </c>
      <c r="C25" s="247">
        <v>0</v>
      </c>
      <c r="D25" s="247">
        <v>0</v>
      </c>
      <c r="E25" s="247">
        <v>0</v>
      </c>
      <c r="F25" s="247">
        <v>0</v>
      </c>
      <c r="G25" s="247">
        <v>0</v>
      </c>
      <c r="H25" s="247">
        <v>0</v>
      </c>
    </row>
    <row r="26" spans="2:8">
      <c r="B26" s="305" t="s">
        <v>1</v>
      </c>
      <c r="C26" s="248">
        <v>157290113</v>
      </c>
      <c r="D26" s="248">
        <v>1283593180</v>
      </c>
      <c r="E26" s="247">
        <v>0</v>
      </c>
      <c r="F26" s="248">
        <v>160820744</v>
      </c>
      <c r="G26" s="248">
        <v>1228616486</v>
      </c>
      <c r="H26" s="247">
        <v>0</v>
      </c>
    </row>
  </sheetData>
  <mergeCells count="3">
    <mergeCell ref="C8:E8"/>
    <mergeCell ref="F8:H8"/>
    <mergeCell ref="B8:B9"/>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6">
    <pageSetUpPr autoPageBreaks="0"/>
  </sheetPr>
  <dimension ref="A1:J27"/>
  <sheetViews>
    <sheetView showGridLines="0" zoomScaleNormal="100" workbookViewId="0">
      <selection activeCell="B6" sqref="B6"/>
    </sheetView>
  </sheetViews>
  <sheetFormatPr defaultColWidth="9.109375" defaultRowHeight="10.199999999999999"/>
  <cols>
    <col min="1" max="1" width="3.33203125" style="39" customWidth="1"/>
    <col min="2" max="2" width="41.6640625" style="39" customWidth="1"/>
    <col min="3" max="10" width="11.6640625" style="39" customWidth="1"/>
    <col min="11" max="16384" width="9.109375" style="39"/>
  </cols>
  <sheetData>
    <row r="1" spans="1:10">
      <c r="A1" s="105" t="s">
        <v>856</v>
      </c>
    </row>
    <row r="2" spans="1:10">
      <c r="A2" s="105"/>
    </row>
    <row r="3" spans="1:10">
      <c r="A3" s="105"/>
    </row>
    <row r="4" spans="1:10">
      <c r="A4" s="105"/>
    </row>
    <row r="5" spans="1:10">
      <c r="B5" s="91" t="s">
        <v>622</v>
      </c>
    </row>
    <row r="6" spans="1:10">
      <c r="B6" s="91"/>
    </row>
    <row r="8" spans="1:10">
      <c r="B8" s="579"/>
      <c r="C8" s="578" t="s">
        <v>1522</v>
      </c>
      <c r="D8" s="578"/>
      <c r="E8" s="578"/>
      <c r="F8" s="578"/>
      <c r="G8" s="578" t="s">
        <v>1475</v>
      </c>
      <c r="H8" s="578"/>
      <c r="I8" s="578"/>
      <c r="J8" s="578"/>
    </row>
    <row r="9" spans="1:10" ht="20.399999999999999">
      <c r="B9" s="580"/>
      <c r="C9" s="253" t="s">
        <v>1431</v>
      </c>
      <c r="D9" s="253" t="s">
        <v>1434</v>
      </c>
      <c r="E9" s="253" t="s">
        <v>1432</v>
      </c>
      <c r="F9" s="253" t="s">
        <v>1433</v>
      </c>
      <c r="G9" s="317" t="s">
        <v>1431</v>
      </c>
      <c r="H9" s="317" t="s">
        <v>1434</v>
      </c>
      <c r="I9" s="317" t="s">
        <v>1432</v>
      </c>
      <c r="J9" s="317" t="s">
        <v>1433</v>
      </c>
    </row>
    <row r="10" spans="1:10">
      <c r="B10" s="305" t="s">
        <v>611</v>
      </c>
      <c r="C10" s="8"/>
      <c r="D10" s="8"/>
      <c r="E10" s="8"/>
      <c r="F10" s="8"/>
      <c r="G10" s="8"/>
      <c r="H10" s="8"/>
      <c r="I10" s="8"/>
      <c r="J10" s="8"/>
    </row>
    <row r="11" spans="1:10">
      <c r="B11" s="88" t="s">
        <v>598</v>
      </c>
      <c r="C11" s="323">
        <v>539361</v>
      </c>
      <c r="D11" s="323">
        <v>0</v>
      </c>
      <c r="E11" s="323">
        <v>0</v>
      </c>
      <c r="F11" s="323">
        <v>0</v>
      </c>
      <c r="G11" s="323">
        <v>671164</v>
      </c>
      <c r="H11" s="323">
        <v>0</v>
      </c>
      <c r="I11" s="323">
        <v>0</v>
      </c>
      <c r="J11" s="323">
        <v>0</v>
      </c>
    </row>
    <row r="12" spans="1:10" ht="20.399999999999999">
      <c r="B12" s="88" t="s">
        <v>612</v>
      </c>
      <c r="C12" s="323">
        <v>8097087578</v>
      </c>
      <c r="D12" s="323">
        <v>1629395469</v>
      </c>
      <c r="E12" s="323">
        <v>0</v>
      </c>
      <c r="F12" s="323">
        <v>0</v>
      </c>
      <c r="G12" s="323">
        <v>7471212723</v>
      </c>
      <c r="H12" s="323">
        <v>1194776170</v>
      </c>
      <c r="I12" s="323">
        <v>0</v>
      </c>
      <c r="J12" s="323">
        <v>0</v>
      </c>
    </row>
    <row r="13" spans="1:10">
      <c r="B13" s="88" t="s">
        <v>613</v>
      </c>
      <c r="C13" s="323">
        <v>221592800</v>
      </c>
      <c r="D13" s="323">
        <v>1130255971</v>
      </c>
      <c r="E13" s="323">
        <v>3023755019</v>
      </c>
      <c r="F13" s="323">
        <v>0</v>
      </c>
      <c r="G13" s="323">
        <v>183000264</v>
      </c>
      <c r="H13" s="323">
        <v>919540507</v>
      </c>
      <c r="I13" s="323">
        <v>2112328577</v>
      </c>
      <c r="J13" s="323">
        <v>0</v>
      </c>
    </row>
    <row r="14" spans="1:10">
      <c r="B14" s="88" t="s">
        <v>614</v>
      </c>
      <c r="C14" s="323">
        <v>0</v>
      </c>
      <c r="D14" s="323">
        <v>0</v>
      </c>
      <c r="E14" s="323">
        <v>0</v>
      </c>
      <c r="F14" s="323">
        <v>0</v>
      </c>
      <c r="G14" s="323">
        <v>0</v>
      </c>
      <c r="H14" s="323">
        <v>0</v>
      </c>
      <c r="I14" s="323">
        <v>0</v>
      </c>
      <c r="J14" s="323">
        <v>0</v>
      </c>
    </row>
    <row r="15" spans="1:10">
      <c r="B15" s="88" t="s">
        <v>615</v>
      </c>
      <c r="C15" s="323">
        <v>213243605</v>
      </c>
      <c r="D15" s="323">
        <v>707702598</v>
      </c>
      <c r="E15" s="323">
        <v>366700990</v>
      </c>
      <c r="F15" s="323">
        <v>0</v>
      </c>
      <c r="G15" s="323">
        <v>199732380</v>
      </c>
      <c r="H15" s="323">
        <v>482843033</v>
      </c>
      <c r="I15" s="323">
        <v>261315914</v>
      </c>
      <c r="J15" s="323">
        <v>0</v>
      </c>
    </row>
    <row r="16" spans="1:10" ht="14.4">
      <c r="B16" s="89" t="s">
        <v>616</v>
      </c>
      <c r="C16" s="323"/>
      <c r="D16" s="323"/>
      <c r="E16" s="323"/>
      <c r="F16" s="323"/>
      <c r="G16" s="443"/>
      <c r="H16" s="443"/>
      <c r="I16" s="443"/>
      <c r="J16" s="443"/>
    </row>
    <row r="17" spans="2:10">
      <c r="B17" s="88" t="s">
        <v>598</v>
      </c>
      <c r="C17" s="323">
        <v>0</v>
      </c>
      <c r="D17" s="323">
        <v>0</v>
      </c>
      <c r="E17" s="323">
        <v>0</v>
      </c>
      <c r="F17" s="323">
        <v>0</v>
      </c>
      <c r="G17" s="323">
        <v>0</v>
      </c>
      <c r="H17" s="323">
        <v>0</v>
      </c>
      <c r="I17" s="323">
        <v>0</v>
      </c>
      <c r="J17" s="323">
        <v>0</v>
      </c>
    </row>
    <row r="18" spans="2:10" ht="20.399999999999999">
      <c r="B18" s="88" t="s">
        <v>612</v>
      </c>
      <c r="C18" s="323">
        <v>0</v>
      </c>
      <c r="D18" s="323">
        <v>0</v>
      </c>
      <c r="E18" s="323">
        <v>0</v>
      </c>
      <c r="F18" s="323">
        <v>0</v>
      </c>
      <c r="G18" s="323">
        <v>0</v>
      </c>
      <c r="H18" s="323">
        <v>0</v>
      </c>
      <c r="I18" s="323">
        <v>0</v>
      </c>
      <c r="J18" s="323">
        <v>0</v>
      </c>
    </row>
    <row r="19" spans="2:10">
      <c r="B19" s="88" t="s">
        <v>613</v>
      </c>
      <c r="C19" s="323">
        <v>0</v>
      </c>
      <c r="D19" s="323">
        <v>0</v>
      </c>
      <c r="E19" s="323">
        <v>0</v>
      </c>
      <c r="F19" s="323">
        <v>0</v>
      </c>
      <c r="G19" s="323">
        <v>0</v>
      </c>
      <c r="H19" s="323">
        <v>0</v>
      </c>
      <c r="I19" s="323">
        <v>0</v>
      </c>
      <c r="J19" s="323">
        <v>0</v>
      </c>
    </row>
    <row r="20" spans="2:10">
      <c r="B20" s="88" t="s">
        <v>614</v>
      </c>
      <c r="C20" s="323">
        <v>0</v>
      </c>
      <c r="D20" s="323">
        <v>0</v>
      </c>
      <c r="E20" s="323">
        <v>0</v>
      </c>
      <c r="F20" s="323">
        <v>0</v>
      </c>
      <c r="G20" s="323">
        <v>0</v>
      </c>
      <c r="H20" s="323">
        <v>0</v>
      </c>
      <c r="I20" s="323">
        <v>0</v>
      </c>
      <c r="J20" s="323">
        <v>0</v>
      </c>
    </row>
    <row r="21" spans="2:10">
      <c r="B21" s="88" t="s">
        <v>615</v>
      </c>
      <c r="C21" s="323">
        <v>0</v>
      </c>
      <c r="D21" s="323">
        <v>0</v>
      </c>
      <c r="E21" s="323">
        <v>0</v>
      </c>
      <c r="F21" s="323">
        <v>0</v>
      </c>
      <c r="G21" s="323">
        <v>0</v>
      </c>
      <c r="H21" s="323">
        <v>0</v>
      </c>
      <c r="I21" s="323">
        <v>0</v>
      </c>
      <c r="J21" s="323">
        <v>0</v>
      </c>
    </row>
    <row r="22" spans="2:10">
      <c r="B22" s="88" t="s">
        <v>617</v>
      </c>
      <c r="C22" s="323">
        <v>0</v>
      </c>
      <c r="D22" s="323">
        <v>0</v>
      </c>
      <c r="E22" s="323">
        <v>0</v>
      </c>
      <c r="F22" s="323">
        <v>0</v>
      </c>
      <c r="G22" s="323">
        <v>0</v>
      </c>
      <c r="H22" s="323">
        <v>0</v>
      </c>
      <c r="I22" s="323">
        <v>0</v>
      </c>
      <c r="J22" s="323">
        <v>0</v>
      </c>
    </row>
    <row r="23" spans="2:10">
      <c r="B23" s="88" t="s">
        <v>618</v>
      </c>
      <c r="C23" s="323">
        <v>0</v>
      </c>
      <c r="D23" s="323">
        <v>0</v>
      </c>
      <c r="E23" s="323">
        <v>0</v>
      </c>
      <c r="F23" s="323">
        <v>0</v>
      </c>
      <c r="G23" s="323">
        <v>0</v>
      </c>
      <c r="H23" s="323">
        <v>0</v>
      </c>
      <c r="I23" s="323">
        <v>0</v>
      </c>
      <c r="J23" s="323">
        <v>0</v>
      </c>
    </row>
    <row r="24" spans="2:10">
      <c r="B24" s="88" t="s">
        <v>619</v>
      </c>
      <c r="C24" s="323">
        <v>0</v>
      </c>
      <c r="D24" s="323">
        <v>0</v>
      </c>
      <c r="E24" s="323">
        <v>0</v>
      </c>
      <c r="F24" s="323">
        <v>0</v>
      </c>
      <c r="G24" s="323">
        <v>0</v>
      </c>
      <c r="H24" s="323">
        <v>0</v>
      </c>
      <c r="I24" s="323">
        <v>0</v>
      </c>
      <c r="J24" s="323">
        <v>0</v>
      </c>
    </row>
    <row r="25" spans="2:10">
      <c r="B25" s="88" t="s">
        <v>620</v>
      </c>
      <c r="C25" s="323">
        <v>0</v>
      </c>
      <c r="D25" s="323">
        <v>0</v>
      </c>
      <c r="E25" s="323">
        <v>0</v>
      </c>
      <c r="F25" s="323">
        <v>0</v>
      </c>
      <c r="G25" s="323">
        <v>0</v>
      </c>
      <c r="H25" s="323">
        <v>0</v>
      </c>
      <c r="I25" s="323">
        <v>0</v>
      </c>
      <c r="J25" s="323">
        <v>0</v>
      </c>
    </row>
    <row r="26" spans="2:10">
      <c r="B26" s="88" t="s">
        <v>621</v>
      </c>
      <c r="C26" s="323">
        <v>0</v>
      </c>
      <c r="D26" s="323">
        <v>0</v>
      </c>
      <c r="E26" s="323">
        <v>0</v>
      </c>
      <c r="F26" s="323">
        <v>0</v>
      </c>
      <c r="G26" s="323">
        <v>0</v>
      </c>
      <c r="H26" s="323">
        <v>0</v>
      </c>
      <c r="I26" s="323">
        <v>0</v>
      </c>
      <c r="J26" s="323">
        <v>0</v>
      </c>
    </row>
    <row r="27" spans="2:10">
      <c r="B27" s="305" t="s">
        <v>1</v>
      </c>
      <c r="C27" s="322">
        <v>8532463344</v>
      </c>
      <c r="D27" s="322">
        <v>3467354038</v>
      </c>
      <c r="E27" s="322">
        <v>3390456009</v>
      </c>
      <c r="F27" s="323">
        <v>0</v>
      </c>
      <c r="G27" s="322">
        <v>7854616532</v>
      </c>
      <c r="H27" s="322">
        <v>2597159710</v>
      </c>
      <c r="I27" s="322">
        <v>2373644491</v>
      </c>
      <c r="J27" s="323">
        <v>0</v>
      </c>
    </row>
  </sheetData>
  <mergeCells count="3">
    <mergeCell ref="C8:F8"/>
    <mergeCell ref="G8:J8"/>
    <mergeCell ref="B8:B9"/>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7">
    <pageSetUpPr autoPageBreaks="0"/>
  </sheetPr>
  <dimension ref="A1:I37"/>
  <sheetViews>
    <sheetView showGridLines="0" topLeftCell="A7" zoomScaleNormal="100" workbookViewId="0">
      <selection activeCell="E6" sqref="E6"/>
    </sheetView>
  </sheetViews>
  <sheetFormatPr defaultColWidth="9.109375" defaultRowHeight="10.199999999999999"/>
  <cols>
    <col min="1" max="1" width="3.21875" style="1" customWidth="1"/>
    <col min="2" max="2" width="9.33203125" style="1" customWidth="1"/>
    <col min="3" max="3" width="9.6640625" style="1" customWidth="1"/>
    <col min="4" max="4" width="14.44140625" style="1" customWidth="1"/>
    <col min="5" max="5" width="14.77734375" style="1" customWidth="1"/>
    <col min="6" max="9" width="13.21875" style="1" customWidth="1"/>
    <col min="10" max="16384" width="9.109375" style="1"/>
  </cols>
  <sheetData>
    <row r="1" spans="1:9">
      <c r="A1" s="105" t="s">
        <v>856</v>
      </c>
    </row>
    <row r="2" spans="1:9">
      <c r="A2" s="105"/>
    </row>
    <row r="3" spans="1:9">
      <c r="A3" s="105"/>
    </row>
    <row r="4" spans="1:9">
      <c r="A4" s="105"/>
    </row>
    <row r="5" spans="1:9">
      <c r="B5" s="91" t="s">
        <v>627</v>
      </c>
    </row>
    <row r="7" spans="1:9">
      <c r="I7" s="106"/>
    </row>
    <row r="8" spans="1:9">
      <c r="B8" s="589"/>
      <c r="C8" s="592" t="s">
        <v>236</v>
      </c>
      <c r="D8" s="595" t="s">
        <v>628</v>
      </c>
      <c r="E8" s="592" t="s">
        <v>629</v>
      </c>
      <c r="F8" s="598" t="s">
        <v>1523</v>
      </c>
      <c r="G8" s="599"/>
      <c r="H8" s="599"/>
      <c r="I8" s="600"/>
    </row>
    <row r="9" spans="1:9">
      <c r="B9" s="590"/>
      <c r="C9" s="593"/>
      <c r="D9" s="596"/>
      <c r="E9" s="593"/>
      <c r="F9" s="601" t="s">
        <v>630</v>
      </c>
      <c r="G9" s="602"/>
      <c r="H9" s="601" t="s">
        <v>631</v>
      </c>
      <c r="I9" s="602"/>
    </row>
    <row r="10" spans="1:9" ht="15" customHeight="1">
      <c r="B10" s="590"/>
      <c r="C10" s="593"/>
      <c r="D10" s="596"/>
      <c r="E10" s="593"/>
      <c r="F10" s="603" t="s">
        <v>632</v>
      </c>
      <c r="G10" s="587" t="s">
        <v>633</v>
      </c>
      <c r="H10" s="603" t="s">
        <v>632</v>
      </c>
      <c r="I10" s="587" t="s">
        <v>633</v>
      </c>
    </row>
    <row r="11" spans="1:9" ht="29.25" customHeight="1">
      <c r="B11" s="591"/>
      <c r="C11" s="594"/>
      <c r="D11" s="597"/>
      <c r="E11" s="594"/>
      <c r="F11" s="604"/>
      <c r="G11" s="588"/>
      <c r="H11" s="604"/>
      <c r="I11" s="588"/>
    </row>
    <row r="12" spans="1:9" ht="10.199999999999999" customHeight="1">
      <c r="B12" s="581" t="s">
        <v>634</v>
      </c>
      <c r="C12" s="581" t="s">
        <v>635</v>
      </c>
      <c r="D12" s="107" t="s">
        <v>637</v>
      </c>
      <c r="E12" s="109"/>
      <c r="F12" s="417">
        <v>0</v>
      </c>
      <c r="G12" s="417">
        <v>0</v>
      </c>
      <c r="H12" s="417">
        <v>0</v>
      </c>
      <c r="I12" s="417">
        <v>0</v>
      </c>
    </row>
    <row r="13" spans="1:9" ht="10.199999999999999" customHeight="1">
      <c r="B13" s="582"/>
      <c r="C13" s="582"/>
      <c r="D13" s="581" t="s">
        <v>638</v>
      </c>
      <c r="E13" s="110" t="s">
        <v>644</v>
      </c>
      <c r="F13" s="417">
        <v>0</v>
      </c>
      <c r="G13" s="417">
        <v>0</v>
      </c>
      <c r="H13" s="417">
        <v>0</v>
      </c>
      <c r="I13" s="417">
        <v>0</v>
      </c>
    </row>
    <row r="14" spans="1:9">
      <c r="B14" s="582"/>
      <c r="C14" s="582"/>
      <c r="D14" s="582"/>
      <c r="E14" s="110" t="s">
        <v>645</v>
      </c>
      <c r="F14" s="417">
        <v>0</v>
      </c>
      <c r="G14" s="417">
        <v>0</v>
      </c>
      <c r="H14" s="417">
        <v>0</v>
      </c>
      <c r="I14" s="417">
        <v>0</v>
      </c>
    </row>
    <row r="15" spans="1:9">
      <c r="B15" s="582"/>
      <c r="C15" s="582"/>
      <c r="D15" s="583"/>
      <c r="E15" s="110" t="s">
        <v>646</v>
      </c>
      <c r="F15" s="417">
        <v>0</v>
      </c>
      <c r="G15" s="417">
        <v>0</v>
      </c>
      <c r="H15" s="417">
        <v>0</v>
      </c>
      <c r="I15" s="417">
        <v>0</v>
      </c>
    </row>
    <row r="16" spans="1:9">
      <c r="B16" s="582"/>
      <c r="C16" s="582"/>
      <c r="D16" s="581" t="s">
        <v>639</v>
      </c>
      <c r="E16" s="111" t="s">
        <v>644</v>
      </c>
      <c r="F16" s="417">
        <v>0</v>
      </c>
      <c r="G16" s="417">
        <v>0</v>
      </c>
      <c r="H16" s="417">
        <v>0</v>
      </c>
      <c r="I16" s="417">
        <v>0</v>
      </c>
    </row>
    <row r="17" spans="2:9">
      <c r="B17" s="582"/>
      <c r="C17" s="582"/>
      <c r="D17" s="582"/>
      <c r="E17" s="111" t="s">
        <v>645</v>
      </c>
      <c r="F17" s="417">
        <v>0</v>
      </c>
      <c r="G17" s="417">
        <v>0</v>
      </c>
      <c r="H17" s="417">
        <v>0</v>
      </c>
      <c r="I17" s="417">
        <v>0</v>
      </c>
    </row>
    <row r="18" spans="2:9">
      <c r="B18" s="582"/>
      <c r="C18" s="582"/>
      <c r="D18" s="583"/>
      <c r="E18" s="111" t="s">
        <v>646</v>
      </c>
      <c r="F18" s="417">
        <v>0</v>
      </c>
      <c r="G18" s="417">
        <v>0</v>
      </c>
      <c r="H18" s="417">
        <v>0</v>
      </c>
      <c r="I18" s="417">
        <v>0</v>
      </c>
    </row>
    <row r="19" spans="2:9">
      <c r="B19" s="582"/>
      <c r="C19" s="582"/>
      <c r="D19" s="581" t="s">
        <v>640</v>
      </c>
      <c r="E19" s="111" t="s">
        <v>644</v>
      </c>
      <c r="F19" s="417">
        <v>0</v>
      </c>
      <c r="G19" s="417">
        <v>0</v>
      </c>
      <c r="H19" s="417">
        <v>0</v>
      </c>
      <c r="I19" s="417">
        <v>0</v>
      </c>
    </row>
    <row r="20" spans="2:9">
      <c r="B20" s="582"/>
      <c r="C20" s="582"/>
      <c r="D20" s="582"/>
      <c r="E20" s="111" t="s">
        <v>645</v>
      </c>
      <c r="F20" s="417">
        <v>0</v>
      </c>
      <c r="G20" s="417">
        <v>0</v>
      </c>
      <c r="H20" s="417">
        <v>0</v>
      </c>
      <c r="I20" s="417">
        <v>0</v>
      </c>
    </row>
    <row r="21" spans="2:9">
      <c r="B21" s="582"/>
      <c r="C21" s="582"/>
      <c r="D21" s="583"/>
      <c r="E21" s="111" t="s">
        <v>646</v>
      </c>
      <c r="F21" s="417">
        <v>0</v>
      </c>
      <c r="G21" s="417">
        <v>0</v>
      </c>
      <c r="H21" s="417">
        <v>0</v>
      </c>
      <c r="I21" s="417">
        <v>0</v>
      </c>
    </row>
    <row r="22" spans="2:9">
      <c r="B22" s="582"/>
      <c r="C22" s="582"/>
      <c r="D22" s="581" t="s">
        <v>641</v>
      </c>
      <c r="E22" s="111" t="s">
        <v>644</v>
      </c>
      <c r="F22" s="417">
        <v>0</v>
      </c>
      <c r="G22" s="417">
        <v>0</v>
      </c>
      <c r="H22" s="417">
        <v>0</v>
      </c>
      <c r="I22" s="417">
        <v>0</v>
      </c>
    </row>
    <row r="23" spans="2:9">
      <c r="B23" s="582"/>
      <c r="C23" s="582"/>
      <c r="D23" s="582"/>
      <c r="E23" s="111" t="s">
        <v>645</v>
      </c>
      <c r="F23" s="417">
        <v>0</v>
      </c>
      <c r="G23" s="417">
        <v>0</v>
      </c>
      <c r="H23" s="417">
        <v>0</v>
      </c>
      <c r="I23" s="417">
        <v>0</v>
      </c>
    </row>
    <row r="24" spans="2:9">
      <c r="B24" s="582"/>
      <c r="C24" s="583"/>
      <c r="D24" s="583"/>
      <c r="E24" s="111" t="s">
        <v>646</v>
      </c>
      <c r="F24" s="417">
        <v>0</v>
      </c>
      <c r="G24" s="417">
        <v>0</v>
      </c>
      <c r="H24" s="417">
        <v>0</v>
      </c>
      <c r="I24" s="417">
        <v>0</v>
      </c>
    </row>
    <row r="25" spans="2:9" ht="10.199999999999999" customHeight="1">
      <c r="B25" s="582"/>
      <c r="C25" s="581" t="s">
        <v>636</v>
      </c>
      <c r="D25" s="581" t="s">
        <v>638</v>
      </c>
      <c r="E25" s="111" t="s">
        <v>644</v>
      </c>
      <c r="F25" s="417">
        <v>0</v>
      </c>
      <c r="G25" s="417">
        <v>0</v>
      </c>
      <c r="H25" s="417">
        <v>0</v>
      </c>
      <c r="I25" s="417">
        <v>0</v>
      </c>
    </row>
    <row r="26" spans="2:9">
      <c r="B26" s="582"/>
      <c r="C26" s="582"/>
      <c r="D26" s="582"/>
      <c r="E26" s="111" t="s">
        <v>645</v>
      </c>
      <c r="F26" s="417">
        <v>0</v>
      </c>
      <c r="G26" s="417">
        <v>0</v>
      </c>
      <c r="H26" s="417">
        <v>0</v>
      </c>
      <c r="I26" s="417">
        <v>0</v>
      </c>
    </row>
    <row r="27" spans="2:9">
      <c r="B27" s="582"/>
      <c r="C27" s="582"/>
      <c r="D27" s="583"/>
      <c r="E27" s="111" t="s">
        <v>646</v>
      </c>
      <c r="F27" s="417">
        <v>0</v>
      </c>
      <c r="G27" s="417">
        <v>0</v>
      </c>
      <c r="H27" s="417">
        <v>0</v>
      </c>
      <c r="I27" s="417">
        <v>0</v>
      </c>
    </row>
    <row r="28" spans="2:9">
      <c r="B28" s="582"/>
      <c r="C28" s="582"/>
      <c r="D28" s="581" t="s">
        <v>639</v>
      </c>
      <c r="E28" s="111" t="s">
        <v>644</v>
      </c>
      <c r="F28" s="417">
        <v>0</v>
      </c>
      <c r="G28" s="417">
        <v>0</v>
      </c>
      <c r="H28" s="417">
        <v>0</v>
      </c>
      <c r="I28" s="417">
        <v>0</v>
      </c>
    </row>
    <row r="29" spans="2:9">
      <c r="B29" s="582"/>
      <c r="C29" s="582"/>
      <c r="D29" s="582"/>
      <c r="E29" s="111" t="s">
        <v>645</v>
      </c>
      <c r="F29" s="417">
        <v>0</v>
      </c>
      <c r="G29" s="417">
        <v>0</v>
      </c>
      <c r="H29" s="417">
        <v>0</v>
      </c>
      <c r="I29" s="417">
        <v>0</v>
      </c>
    </row>
    <row r="30" spans="2:9">
      <c r="B30" s="582"/>
      <c r="C30" s="582"/>
      <c r="D30" s="583"/>
      <c r="E30" s="111" t="s">
        <v>646</v>
      </c>
      <c r="F30" s="417">
        <v>0</v>
      </c>
      <c r="G30" s="417">
        <v>0</v>
      </c>
      <c r="H30" s="417">
        <v>0</v>
      </c>
      <c r="I30" s="417">
        <v>0</v>
      </c>
    </row>
    <row r="31" spans="2:9">
      <c r="B31" s="582"/>
      <c r="C31" s="582"/>
      <c r="D31" s="581" t="s">
        <v>640</v>
      </c>
      <c r="E31" s="111" t="s">
        <v>644</v>
      </c>
      <c r="F31" s="323">
        <v>2100254668</v>
      </c>
      <c r="G31" s="323">
        <v>1652416853</v>
      </c>
      <c r="H31" s="417">
        <v>0</v>
      </c>
      <c r="I31" s="417">
        <v>0</v>
      </c>
    </row>
    <row r="32" spans="2:9">
      <c r="B32" s="582"/>
      <c r="C32" s="582"/>
      <c r="D32" s="582"/>
      <c r="E32" s="111" t="s">
        <v>645</v>
      </c>
      <c r="F32" s="323">
        <v>356636723</v>
      </c>
      <c r="G32" s="323">
        <v>285309378</v>
      </c>
      <c r="H32" s="417">
        <v>0</v>
      </c>
      <c r="I32" s="417">
        <v>0</v>
      </c>
    </row>
    <row r="33" spans="2:9">
      <c r="B33" s="582"/>
      <c r="C33" s="582"/>
      <c r="D33" s="583"/>
      <c r="E33" s="111" t="s">
        <v>646</v>
      </c>
      <c r="F33" s="417">
        <v>0</v>
      </c>
      <c r="G33" s="417">
        <v>0</v>
      </c>
      <c r="H33" s="417">
        <v>0</v>
      </c>
      <c r="I33" s="417">
        <v>0</v>
      </c>
    </row>
    <row r="34" spans="2:9">
      <c r="B34" s="582"/>
      <c r="C34" s="582"/>
      <c r="D34" s="584" t="s">
        <v>642</v>
      </c>
      <c r="E34" s="111" t="s">
        <v>644</v>
      </c>
      <c r="F34" s="417">
        <v>0</v>
      </c>
      <c r="G34" s="417">
        <v>0</v>
      </c>
      <c r="H34" s="323">
        <v>2224455523</v>
      </c>
      <c r="I34" s="323">
        <v>745153378</v>
      </c>
    </row>
    <row r="35" spans="2:9">
      <c r="B35" s="582"/>
      <c r="C35" s="582"/>
      <c r="D35" s="585"/>
      <c r="E35" s="111" t="s">
        <v>645</v>
      </c>
      <c r="F35" s="417">
        <v>0</v>
      </c>
      <c r="G35" s="417">
        <v>0</v>
      </c>
      <c r="H35" s="323">
        <v>5645201627</v>
      </c>
      <c r="I35" s="323">
        <v>3775052409</v>
      </c>
    </row>
    <row r="36" spans="2:9">
      <c r="B36" s="582"/>
      <c r="C36" s="582"/>
      <c r="D36" s="586"/>
      <c r="E36" s="111" t="s">
        <v>646</v>
      </c>
      <c r="F36" s="417">
        <v>0</v>
      </c>
      <c r="G36" s="417">
        <v>0</v>
      </c>
      <c r="H36" s="323">
        <v>61485473</v>
      </c>
      <c r="I36" s="323">
        <v>39696125</v>
      </c>
    </row>
    <row r="37" spans="2:9">
      <c r="B37" s="583"/>
      <c r="C37" s="583"/>
      <c r="D37" s="108" t="s">
        <v>643</v>
      </c>
      <c r="E37" s="109"/>
      <c r="F37" s="417">
        <v>0</v>
      </c>
      <c r="G37" s="417">
        <v>0</v>
      </c>
      <c r="H37" s="323">
        <v>114003799</v>
      </c>
      <c r="I37" s="323">
        <v>114003799</v>
      </c>
    </row>
  </sheetData>
  <mergeCells count="22">
    <mergeCell ref="F8:I8"/>
    <mergeCell ref="F9:G9"/>
    <mergeCell ref="H9:I9"/>
    <mergeCell ref="F10:F11"/>
    <mergeCell ref="G10:G11"/>
    <mergeCell ref="H10:H11"/>
    <mergeCell ref="D31:D33"/>
    <mergeCell ref="D34:D36"/>
    <mergeCell ref="I10:I11"/>
    <mergeCell ref="B12:B37"/>
    <mergeCell ref="C12:C24"/>
    <mergeCell ref="D13:D15"/>
    <mergeCell ref="D16:D18"/>
    <mergeCell ref="D19:D21"/>
    <mergeCell ref="D22:D24"/>
    <mergeCell ref="C25:C37"/>
    <mergeCell ref="D25:D27"/>
    <mergeCell ref="D28:D30"/>
    <mergeCell ref="B8:B11"/>
    <mergeCell ref="C8:C11"/>
    <mergeCell ref="D8:D11"/>
    <mergeCell ref="E8:E11"/>
  </mergeCells>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8">
    <pageSetUpPr autoPageBreaks="0"/>
  </sheetPr>
  <dimension ref="A1:J39"/>
  <sheetViews>
    <sheetView showGridLines="0" zoomScaleNormal="100" workbookViewId="0">
      <selection activeCell="E2" sqref="E2"/>
    </sheetView>
  </sheetViews>
  <sheetFormatPr defaultColWidth="9.109375" defaultRowHeight="10.199999999999999"/>
  <cols>
    <col min="1" max="1" width="3.21875" style="1" customWidth="1"/>
    <col min="2" max="6" width="15.109375" style="1" customWidth="1"/>
    <col min="7" max="10" width="13.44140625" style="1" customWidth="1"/>
    <col min="11" max="16384" width="9.109375" style="1"/>
  </cols>
  <sheetData>
    <row r="1" spans="1:10">
      <c r="A1" s="105" t="s">
        <v>856</v>
      </c>
    </row>
    <row r="2" spans="1:10">
      <c r="A2" s="105"/>
    </row>
    <row r="3" spans="1:10">
      <c r="A3" s="105"/>
    </row>
    <row r="4" spans="1:10">
      <c r="A4" s="105"/>
    </row>
    <row r="5" spans="1:10">
      <c r="B5" s="91" t="s">
        <v>647</v>
      </c>
    </row>
    <row r="7" spans="1:10">
      <c r="J7" s="106" t="s">
        <v>19</v>
      </c>
    </row>
    <row r="8" spans="1:10">
      <c r="B8" s="607"/>
      <c r="C8" s="595" t="s">
        <v>649</v>
      </c>
      <c r="D8" s="595" t="s">
        <v>650</v>
      </c>
      <c r="E8" s="595" t="s">
        <v>629</v>
      </c>
      <c r="F8" s="595" t="s">
        <v>651</v>
      </c>
      <c r="G8" s="598" t="s">
        <v>1523</v>
      </c>
      <c r="H8" s="599"/>
      <c r="I8" s="599"/>
      <c r="J8" s="600"/>
    </row>
    <row r="9" spans="1:10">
      <c r="B9" s="596"/>
      <c r="C9" s="596"/>
      <c r="D9" s="596"/>
      <c r="E9" s="596"/>
      <c r="F9" s="596"/>
      <c r="G9" s="601" t="s">
        <v>630</v>
      </c>
      <c r="H9" s="602"/>
      <c r="I9" s="601" t="s">
        <v>631</v>
      </c>
      <c r="J9" s="602"/>
    </row>
    <row r="10" spans="1:10" ht="15" customHeight="1">
      <c r="B10" s="596"/>
      <c r="C10" s="596"/>
      <c r="D10" s="596"/>
      <c r="E10" s="596"/>
      <c r="F10" s="596"/>
      <c r="G10" s="603" t="s">
        <v>632</v>
      </c>
      <c r="H10" s="587" t="s">
        <v>633</v>
      </c>
      <c r="I10" s="603" t="s">
        <v>632</v>
      </c>
      <c r="J10" s="587" t="s">
        <v>633</v>
      </c>
    </row>
    <row r="11" spans="1:10" ht="20.399999999999999" customHeight="1">
      <c r="B11" s="597"/>
      <c r="C11" s="597"/>
      <c r="D11" s="597"/>
      <c r="E11" s="597"/>
      <c r="F11" s="597"/>
      <c r="G11" s="604"/>
      <c r="H11" s="588"/>
      <c r="I11" s="604"/>
      <c r="J11" s="588"/>
    </row>
    <row r="12" spans="1:10">
      <c r="B12" s="581" t="s">
        <v>648</v>
      </c>
      <c r="C12" s="581" t="s">
        <v>652</v>
      </c>
      <c r="D12" s="581" t="s">
        <v>1033</v>
      </c>
      <c r="E12" s="581" t="s">
        <v>644</v>
      </c>
      <c r="F12" s="107" t="s">
        <v>659</v>
      </c>
      <c r="G12" s="323">
        <v>8069047969</v>
      </c>
      <c r="H12" s="323">
        <v>8069047969</v>
      </c>
      <c r="I12" s="323">
        <v>0</v>
      </c>
      <c r="J12" s="323">
        <v>0</v>
      </c>
    </row>
    <row r="13" spans="1:10">
      <c r="B13" s="605"/>
      <c r="C13" s="605"/>
      <c r="D13" s="605"/>
      <c r="E13" s="583"/>
      <c r="F13" s="107" t="s">
        <v>660</v>
      </c>
      <c r="G13" s="323">
        <v>0</v>
      </c>
      <c r="H13" s="323">
        <v>0</v>
      </c>
      <c r="I13" s="323">
        <v>0</v>
      </c>
      <c r="J13" s="323">
        <v>0</v>
      </c>
    </row>
    <row r="14" spans="1:10">
      <c r="B14" s="605"/>
      <c r="C14" s="605"/>
      <c r="D14" s="605"/>
      <c r="E14" s="581" t="s">
        <v>645</v>
      </c>
      <c r="F14" s="107" t="s">
        <v>659</v>
      </c>
      <c r="G14" s="323">
        <v>0</v>
      </c>
      <c r="H14" s="323">
        <v>0</v>
      </c>
      <c r="I14" s="323">
        <v>0</v>
      </c>
      <c r="J14" s="323">
        <v>0</v>
      </c>
    </row>
    <row r="15" spans="1:10">
      <c r="B15" s="605"/>
      <c r="C15" s="605"/>
      <c r="D15" s="605"/>
      <c r="E15" s="583"/>
      <c r="F15" s="107" t="s">
        <v>660</v>
      </c>
      <c r="G15" s="323">
        <v>0</v>
      </c>
      <c r="H15" s="323">
        <v>0</v>
      </c>
      <c r="I15" s="323">
        <v>0</v>
      </c>
      <c r="J15" s="323">
        <v>0</v>
      </c>
    </row>
    <row r="16" spans="1:10">
      <c r="B16" s="605"/>
      <c r="C16" s="605"/>
      <c r="D16" s="605"/>
      <c r="E16" s="581" t="s">
        <v>646</v>
      </c>
      <c r="F16" s="107" t="s">
        <v>659</v>
      </c>
      <c r="G16" s="323">
        <v>0</v>
      </c>
      <c r="H16" s="323">
        <v>0</v>
      </c>
      <c r="I16" s="323">
        <v>0</v>
      </c>
      <c r="J16" s="323">
        <v>0</v>
      </c>
    </row>
    <row r="17" spans="2:10">
      <c r="B17" s="605"/>
      <c r="C17" s="605"/>
      <c r="D17" s="606"/>
      <c r="E17" s="583"/>
      <c r="F17" s="107" t="s">
        <v>660</v>
      </c>
      <c r="G17" s="323">
        <v>0</v>
      </c>
      <c r="H17" s="323">
        <v>0</v>
      </c>
      <c r="I17" s="323">
        <v>0</v>
      </c>
      <c r="J17" s="323">
        <v>0</v>
      </c>
    </row>
    <row r="18" spans="2:10">
      <c r="B18" s="605"/>
      <c r="C18" s="605"/>
      <c r="D18" s="581" t="s">
        <v>656</v>
      </c>
      <c r="E18" s="581" t="s">
        <v>644</v>
      </c>
      <c r="F18" s="107" t="s">
        <v>659</v>
      </c>
      <c r="G18" s="323">
        <v>0</v>
      </c>
      <c r="H18" s="323">
        <v>0</v>
      </c>
      <c r="I18" s="323">
        <v>0</v>
      </c>
      <c r="J18" s="323">
        <v>0</v>
      </c>
    </row>
    <row r="19" spans="2:10">
      <c r="B19" s="605"/>
      <c r="C19" s="605"/>
      <c r="D19" s="605"/>
      <c r="E19" s="583"/>
      <c r="F19" s="107" t="s">
        <v>660</v>
      </c>
      <c r="G19" s="323">
        <v>0</v>
      </c>
      <c r="H19" s="323">
        <v>0</v>
      </c>
      <c r="I19" s="323">
        <v>0</v>
      </c>
      <c r="J19" s="323">
        <v>0</v>
      </c>
    </row>
    <row r="20" spans="2:10">
      <c r="B20" s="605"/>
      <c r="C20" s="605"/>
      <c r="D20" s="605"/>
      <c r="E20" s="581" t="s">
        <v>645</v>
      </c>
      <c r="F20" s="107" t="s">
        <v>659</v>
      </c>
      <c r="G20" s="323">
        <v>0</v>
      </c>
      <c r="H20" s="323">
        <v>0</v>
      </c>
      <c r="I20" s="323">
        <v>0</v>
      </c>
      <c r="J20" s="323">
        <v>0</v>
      </c>
    </row>
    <row r="21" spans="2:10">
      <c r="B21" s="605"/>
      <c r="C21" s="605"/>
      <c r="D21" s="605"/>
      <c r="E21" s="583"/>
      <c r="F21" s="107" t="s">
        <v>660</v>
      </c>
      <c r="G21" s="323">
        <v>0</v>
      </c>
      <c r="H21" s="323">
        <v>0</v>
      </c>
      <c r="I21" s="323">
        <v>0</v>
      </c>
      <c r="J21" s="323">
        <v>0</v>
      </c>
    </row>
    <row r="22" spans="2:10">
      <c r="B22" s="605"/>
      <c r="C22" s="605"/>
      <c r="D22" s="605"/>
      <c r="E22" s="581" t="s">
        <v>646</v>
      </c>
      <c r="F22" s="107" t="s">
        <v>659</v>
      </c>
      <c r="G22" s="323">
        <v>0</v>
      </c>
      <c r="H22" s="323">
        <v>0</v>
      </c>
      <c r="I22" s="323">
        <v>0</v>
      </c>
      <c r="J22" s="323">
        <v>0</v>
      </c>
    </row>
    <row r="23" spans="2:10">
      <c r="B23" s="605"/>
      <c r="C23" s="605"/>
      <c r="D23" s="606"/>
      <c r="E23" s="582"/>
      <c r="F23" s="107" t="s">
        <v>660</v>
      </c>
      <c r="G23" s="323">
        <v>0</v>
      </c>
      <c r="H23" s="323">
        <v>0</v>
      </c>
      <c r="I23" s="323">
        <v>0</v>
      </c>
      <c r="J23" s="323">
        <v>0</v>
      </c>
    </row>
    <row r="24" spans="2:10">
      <c r="B24" s="605"/>
      <c r="C24" s="605"/>
      <c r="D24" s="581" t="s">
        <v>657</v>
      </c>
      <c r="E24" s="581" t="s">
        <v>644</v>
      </c>
      <c r="F24" s="107" t="s">
        <v>659</v>
      </c>
      <c r="G24" s="323">
        <v>0</v>
      </c>
      <c r="H24" s="323">
        <v>0</v>
      </c>
      <c r="I24" s="323">
        <v>0</v>
      </c>
      <c r="J24" s="323">
        <v>0</v>
      </c>
    </row>
    <row r="25" spans="2:10">
      <c r="B25" s="605"/>
      <c r="C25" s="605"/>
      <c r="D25" s="605"/>
      <c r="E25" s="583"/>
      <c r="F25" s="107" t="s">
        <v>660</v>
      </c>
      <c r="G25" s="323">
        <v>0</v>
      </c>
      <c r="H25" s="323">
        <v>0</v>
      </c>
      <c r="I25" s="323">
        <v>0</v>
      </c>
      <c r="J25" s="323">
        <v>0</v>
      </c>
    </row>
    <row r="26" spans="2:10">
      <c r="B26" s="605"/>
      <c r="C26" s="605"/>
      <c r="D26" s="605"/>
      <c r="E26" s="581" t="s">
        <v>645</v>
      </c>
      <c r="F26" s="107" t="s">
        <v>659</v>
      </c>
      <c r="G26" s="323">
        <v>0</v>
      </c>
      <c r="H26" s="323">
        <v>0</v>
      </c>
      <c r="I26" s="323">
        <v>0</v>
      </c>
      <c r="J26" s="323">
        <v>0</v>
      </c>
    </row>
    <row r="27" spans="2:10">
      <c r="B27" s="605"/>
      <c r="C27" s="605"/>
      <c r="D27" s="605"/>
      <c r="E27" s="583"/>
      <c r="F27" s="107" t="s">
        <v>660</v>
      </c>
      <c r="G27" s="323">
        <v>0</v>
      </c>
      <c r="H27" s="323">
        <v>0</v>
      </c>
      <c r="I27" s="323">
        <v>0</v>
      </c>
      <c r="J27" s="323">
        <v>0</v>
      </c>
    </row>
    <row r="28" spans="2:10">
      <c r="B28" s="605"/>
      <c r="C28" s="605"/>
      <c r="D28" s="605"/>
      <c r="E28" s="581" t="s">
        <v>646</v>
      </c>
      <c r="F28" s="107" t="s">
        <v>659</v>
      </c>
      <c r="G28" s="323">
        <v>0</v>
      </c>
      <c r="H28" s="323">
        <v>0</v>
      </c>
      <c r="I28" s="323">
        <v>0</v>
      </c>
      <c r="J28" s="323">
        <v>0</v>
      </c>
    </row>
    <row r="29" spans="2:10">
      <c r="B29" s="605"/>
      <c r="C29" s="605"/>
      <c r="D29" s="606"/>
      <c r="E29" s="582"/>
      <c r="F29" s="107" t="s">
        <v>660</v>
      </c>
      <c r="G29" s="323">
        <v>0</v>
      </c>
      <c r="H29" s="323">
        <v>0</v>
      </c>
      <c r="I29" s="323">
        <v>0</v>
      </c>
      <c r="J29" s="323">
        <v>0</v>
      </c>
    </row>
    <row r="30" spans="2:10">
      <c r="B30" s="605"/>
      <c r="C30" s="605"/>
      <c r="D30" s="581" t="s">
        <v>658</v>
      </c>
      <c r="E30" s="581" t="s">
        <v>644</v>
      </c>
      <c r="F30" s="107" t="s">
        <v>659</v>
      </c>
      <c r="G30" s="323">
        <v>0</v>
      </c>
      <c r="H30" s="323">
        <v>0</v>
      </c>
      <c r="I30" s="323">
        <v>9610355</v>
      </c>
      <c r="J30" s="323">
        <v>3325131</v>
      </c>
    </row>
    <row r="31" spans="2:10">
      <c r="B31" s="605"/>
      <c r="C31" s="605"/>
      <c r="D31" s="605"/>
      <c r="E31" s="583"/>
      <c r="F31" s="107" t="s">
        <v>660</v>
      </c>
      <c r="G31" s="323">
        <v>0</v>
      </c>
      <c r="H31" s="323">
        <v>0</v>
      </c>
      <c r="I31" s="323">
        <v>0</v>
      </c>
      <c r="J31" s="323">
        <v>0</v>
      </c>
    </row>
    <row r="32" spans="2:10">
      <c r="B32" s="605"/>
      <c r="C32" s="605"/>
      <c r="D32" s="605"/>
      <c r="E32" s="581" t="s">
        <v>645</v>
      </c>
      <c r="F32" s="107" t="s">
        <v>659</v>
      </c>
      <c r="G32" s="323">
        <v>0</v>
      </c>
      <c r="H32" s="323">
        <v>0</v>
      </c>
      <c r="I32" s="323">
        <v>0</v>
      </c>
      <c r="J32" s="323">
        <v>0</v>
      </c>
    </row>
    <row r="33" spans="2:10">
      <c r="B33" s="605"/>
      <c r="C33" s="605"/>
      <c r="D33" s="605"/>
      <c r="E33" s="583"/>
      <c r="F33" s="107" t="s">
        <v>660</v>
      </c>
      <c r="G33" s="323">
        <v>0</v>
      </c>
      <c r="H33" s="323">
        <v>0</v>
      </c>
      <c r="I33" s="323">
        <v>0</v>
      </c>
      <c r="J33" s="323">
        <v>0</v>
      </c>
    </row>
    <row r="34" spans="2:10">
      <c r="B34" s="605"/>
      <c r="C34" s="605"/>
      <c r="D34" s="605"/>
      <c r="E34" s="581" t="s">
        <v>646</v>
      </c>
      <c r="F34" s="107" t="s">
        <v>659</v>
      </c>
      <c r="G34" s="323">
        <v>0</v>
      </c>
      <c r="H34" s="323">
        <v>0</v>
      </c>
      <c r="I34" s="323">
        <v>0</v>
      </c>
      <c r="J34" s="323">
        <v>0</v>
      </c>
    </row>
    <row r="35" spans="2:10">
      <c r="B35" s="605"/>
      <c r="C35" s="606"/>
      <c r="D35" s="606"/>
      <c r="E35" s="582"/>
      <c r="F35" s="107" t="s">
        <v>660</v>
      </c>
      <c r="G35" s="323">
        <v>0</v>
      </c>
      <c r="H35" s="323">
        <v>0</v>
      </c>
      <c r="I35" s="323">
        <v>0</v>
      </c>
      <c r="J35" s="323">
        <v>0</v>
      </c>
    </row>
    <row r="36" spans="2:10" ht="20.399999999999999">
      <c r="B36" s="605"/>
      <c r="C36" s="107" t="s">
        <v>653</v>
      </c>
      <c r="D36" s="112"/>
      <c r="E36" s="112"/>
      <c r="F36" s="112"/>
      <c r="G36" s="323">
        <v>0</v>
      </c>
      <c r="H36" s="323">
        <v>0</v>
      </c>
      <c r="I36" s="323">
        <v>1053612137</v>
      </c>
      <c r="J36" s="323">
        <v>863203883</v>
      </c>
    </row>
    <row r="37" spans="2:10">
      <c r="B37" s="605"/>
      <c r="C37" s="107" t="s">
        <v>654</v>
      </c>
      <c r="D37" s="112"/>
      <c r="E37" s="112"/>
      <c r="F37" s="112"/>
      <c r="G37" s="323">
        <v>0</v>
      </c>
      <c r="H37" s="323">
        <v>0</v>
      </c>
      <c r="I37" s="323">
        <v>6642567365</v>
      </c>
      <c r="J37" s="323">
        <v>5708594988</v>
      </c>
    </row>
    <row r="38" spans="2:10">
      <c r="B38" s="605"/>
      <c r="C38" s="107" t="s">
        <v>655</v>
      </c>
      <c r="D38" s="112"/>
      <c r="E38" s="112"/>
      <c r="F38" s="112"/>
      <c r="G38" s="323">
        <v>0</v>
      </c>
      <c r="H38" s="323">
        <v>0</v>
      </c>
      <c r="I38" s="323">
        <v>13175034936</v>
      </c>
      <c r="J38" s="323">
        <v>12129066340</v>
      </c>
    </row>
    <row r="39" spans="2:10">
      <c r="B39" s="606"/>
      <c r="C39" s="107" t="s">
        <v>93</v>
      </c>
      <c r="D39" s="112"/>
      <c r="E39" s="112"/>
      <c r="F39" s="112"/>
      <c r="G39" s="323">
        <v>0</v>
      </c>
      <c r="H39" s="323">
        <v>0</v>
      </c>
      <c r="I39" s="323">
        <v>1962055791</v>
      </c>
      <c r="J39" s="323">
        <v>0</v>
      </c>
    </row>
  </sheetData>
  <mergeCells count="30">
    <mergeCell ref="G8:J8"/>
    <mergeCell ref="D30:D35"/>
    <mergeCell ref="B8:B11"/>
    <mergeCell ref="C8:C11"/>
    <mergeCell ref="D8:D11"/>
    <mergeCell ref="E8:E11"/>
    <mergeCell ref="F8:F11"/>
    <mergeCell ref="B12:B39"/>
    <mergeCell ref="C12:C35"/>
    <mergeCell ref="D12:D17"/>
    <mergeCell ref="E12:E13"/>
    <mergeCell ref="E14:E15"/>
    <mergeCell ref="E16:E17"/>
    <mergeCell ref="D18:D23"/>
    <mergeCell ref="E18:E19"/>
    <mergeCell ref="E30:E31"/>
    <mergeCell ref="E32:E33"/>
    <mergeCell ref="E34:E35"/>
    <mergeCell ref="E20:E21"/>
    <mergeCell ref="E22:E23"/>
    <mergeCell ref="I9:J9"/>
    <mergeCell ref="G10:G11"/>
    <mergeCell ref="H10:H11"/>
    <mergeCell ref="I10:I11"/>
    <mergeCell ref="J10:J11"/>
    <mergeCell ref="D24:D29"/>
    <mergeCell ref="E24:E25"/>
    <mergeCell ref="E26:E27"/>
    <mergeCell ref="E28:E29"/>
    <mergeCell ref="G9:H9"/>
  </mergeCells>
  <hyperlinks>
    <hyperlink ref="A1" location="Content!A1" display="Content"/>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autoPageBreaks="0"/>
  </sheetPr>
  <dimension ref="A1:K21"/>
  <sheetViews>
    <sheetView showGridLines="0" zoomScaleNormal="100" workbookViewId="0">
      <selection activeCell="E5" sqref="E5"/>
    </sheetView>
  </sheetViews>
  <sheetFormatPr defaultColWidth="9.109375" defaultRowHeight="10.199999999999999"/>
  <cols>
    <col min="1" max="1" width="3.33203125" style="22" customWidth="1"/>
    <col min="2" max="2" width="3.5546875" style="22" customWidth="1"/>
    <col min="3" max="3" width="33.6640625" style="117" customWidth="1"/>
    <col min="4" max="10" width="11" style="22" customWidth="1"/>
    <col min="11" max="11" width="11" style="22" bestFit="1" customWidth="1"/>
    <col min="12" max="16384" width="9.109375" style="22"/>
  </cols>
  <sheetData>
    <row r="1" spans="1:11">
      <c r="A1" s="105" t="s">
        <v>856</v>
      </c>
    </row>
    <row r="2" spans="1:11">
      <c r="A2" s="135"/>
    </row>
    <row r="3" spans="1:11">
      <c r="A3" s="135"/>
    </row>
    <row r="4" spans="1:11">
      <c r="A4" s="135"/>
    </row>
    <row r="5" spans="1:11">
      <c r="B5" s="25" t="s">
        <v>243</v>
      </c>
    </row>
    <row r="8" spans="1:11" s="25" customFormat="1" ht="40.799999999999997">
      <c r="B8" s="251"/>
      <c r="C8" s="252"/>
      <c r="D8" s="378" t="s">
        <v>1204</v>
      </c>
      <c r="E8" s="378" t="s">
        <v>1205</v>
      </c>
      <c r="F8" s="378" t="s">
        <v>6</v>
      </c>
      <c r="G8" s="378" t="s">
        <v>1206</v>
      </c>
      <c r="H8" s="378" t="s">
        <v>1207</v>
      </c>
      <c r="I8" s="378" t="s">
        <v>1208</v>
      </c>
      <c r="J8" s="378" t="s">
        <v>245</v>
      </c>
      <c r="K8" s="378" t="s">
        <v>1209</v>
      </c>
    </row>
    <row r="9" spans="1:11">
      <c r="B9" s="250" t="s">
        <v>1190</v>
      </c>
      <c r="C9" s="418" t="s">
        <v>1191</v>
      </c>
      <c r="D9" s="388">
        <v>0</v>
      </c>
      <c r="E9" s="388">
        <v>0</v>
      </c>
      <c r="F9" s="420"/>
      <c r="G9" s="27">
        <v>1.4</v>
      </c>
      <c r="H9" s="388">
        <v>0</v>
      </c>
      <c r="I9" s="388">
        <v>0</v>
      </c>
      <c r="J9" s="388">
        <v>0</v>
      </c>
      <c r="K9" s="388">
        <v>0</v>
      </c>
    </row>
    <row r="10" spans="1:11">
      <c r="B10" s="17" t="s">
        <v>1192</v>
      </c>
      <c r="C10" s="304" t="s">
        <v>1193</v>
      </c>
      <c r="D10" s="388">
        <v>0</v>
      </c>
      <c r="E10" s="388">
        <v>0</v>
      </c>
      <c r="F10" s="421"/>
      <c r="G10" s="11">
        <v>1.4</v>
      </c>
      <c r="H10" s="388">
        <v>0</v>
      </c>
      <c r="I10" s="388">
        <v>0</v>
      </c>
      <c r="J10" s="388">
        <v>0</v>
      </c>
      <c r="K10" s="388">
        <v>0</v>
      </c>
    </row>
    <row r="11" spans="1:11">
      <c r="B11" s="17">
        <v>1</v>
      </c>
      <c r="C11" s="304" t="s">
        <v>1194</v>
      </c>
      <c r="D11" s="247">
        <v>212763901</v>
      </c>
      <c r="E11" s="247">
        <v>135564129</v>
      </c>
      <c r="F11" s="420"/>
      <c r="G11" s="11">
        <v>1.4</v>
      </c>
      <c r="H11" s="247">
        <v>487659242</v>
      </c>
      <c r="I11" s="247">
        <v>485589904</v>
      </c>
      <c r="J11" s="247">
        <v>485589904</v>
      </c>
      <c r="K11" s="247">
        <v>134823559</v>
      </c>
    </row>
    <row r="12" spans="1:11">
      <c r="B12" s="17">
        <v>2</v>
      </c>
      <c r="C12" s="304" t="s">
        <v>1195</v>
      </c>
      <c r="D12" s="420"/>
      <c r="E12" s="420"/>
      <c r="F12" s="388">
        <v>0</v>
      </c>
      <c r="G12" s="11">
        <v>1.45</v>
      </c>
      <c r="H12" s="388">
        <v>0</v>
      </c>
      <c r="I12" s="388">
        <v>0</v>
      </c>
      <c r="J12" s="388">
        <v>0</v>
      </c>
      <c r="K12" s="388">
        <v>0</v>
      </c>
    </row>
    <row r="13" spans="1:11">
      <c r="B13" s="17" t="s">
        <v>24</v>
      </c>
      <c r="C13" s="304" t="s">
        <v>1196</v>
      </c>
      <c r="D13" s="420"/>
      <c r="E13" s="420"/>
      <c r="F13" s="388">
        <v>0</v>
      </c>
      <c r="G13" s="419"/>
      <c r="H13" s="388">
        <v>0</v>
      </c>
      <c r="I13" s="388">
        <v>0</v>
      </c>
      <c r="J13" s="388">
        <v>0</v>
      </c>
      <c r="K13" s="388">
        <v>0</v>
      </c>
    </row>
    <row r="14" spans="1:11" ht="20.399999999999999">
      <c r="B14" s="17" t="s">
        <v>1197</v>
      </c>
      <c r="C14" s="304" t="s">
        <v>1198</v>
      </c>
      <c r="D14" s="420"/>
      <c r="E14" s="420"/>
      <c r="F14" s="388">
        <v>0</v>
      </c>
      <c r="G14" s="419"/>
      <c r="H14" s="388">
        <v>0</v>
      </c>
      <c r="I14" s="388">
        <v>0</v>
      </c>
      <c r="J14" s="388">
        <v>0</v>
      </c>
      <c r="K14" s="388">
        <v>0</v>
      </c>
    </row>
    <row r="15" spans="1:11">
      <c r="B15" s="17" t="s">
        <v>1199</v>
      </c>
      <c r="C15" s="304" t="s">
        <v>1200</v>
      </c>
      <c r="D15" s="420"/>
      <c r="E15" s="420"/>
      <c r="F15" s="388">
        <v>0</v>
      </c>
      <c r="G15" s="419"/>
      <c r="H15" s="388">
        <v>0</v>
      </c>
      <c r="I15" s="388">
        <v>0</v>
      </c>
      <c r="J15" s="388">
        <v>0</v>
      </c>
      <c r="K15" s="388">
        <v>0</v>
      </c>
    </row>
    <row r="16" spans="1:11">
      <c r="B16" s="17">
        <v>3</v>
      </c>
      <c r="C16" s="304" t="s">
        <v>1201</v>
      </c>
      <c r="D16" s="419"/>
      <c r="E16" s="419"/>
      <c r="F16" s="419"/>
      <c r="G16" s="419"/>
      <c r="H16" s="388">
        <v>0</v>
      </c>
      <c r="I16" s="388">
        <v>0</v>
      </c>
      <c r="J16" s="388">
        <v>0</v>
      </c>
      <c r="K16" s="388">
        <v>0</v>
      </c>
    </row>
    <row r="17" spans="2:11">
      <c r="B17" s="17">
        <v>4</v>
      </c>
      <c r="C17" s="304" t="s">
        <v>1202</v>
      </c>
      <c r="D17" s="419"/>
      <c r="E17" s="419"/>
      <c r="F17" s="419"/>
      <c r="G17" s="419"/>
      <c r="H17" s="247">
        <v>8027355564</v>
      </c>
      <c r="I17" s="247">
        <v>8027355564</v>
      </c>
      <c r="J17" s="247">
        <v>8027355564</v>
      </c>
      <c r="K17" s="247">
        <v>209428</v>
      </c>
    </row>
    <row r="18" spans="2:11">
      <c r="B18" s="17">
        <v>5</v>
      </c>
      <c r="C18" s="304" t="s">
        <v>1203</v>
      </c>
      <c r="D18" s="419"/>
      <c r="E18" s="419"/>
      <c r="F18" s="419"/>
      <c r="G18" s="419"/>
      <c r="H18" s="388">
        <v>0</v>
      </c>
      <c r="I18" s="388">
        <v>0</v>
      </c>
      <c r="J18" s="388">
        <v>0</v>
      </c>
      <c r="K18" s="388">
        <v>0</v>
      </c>
    </row>
    <row r="19" spans="2:11" s="25" customFormat="1">
      <c r="B19" s="249">
        <v>6</v>
      </c>
      <c r="C19" s="381" t="s">
        <v>1</v>
      </c>
      <c r="D19" s="419"/>
      <c r="E19" s="419"/>
      <c r="F19" s="419"/>
      <c r="G19" s="419"/>
      <c r="H19" s="248">
        <v>8515014806</v>
      </c>
      <c r="I19" s="248">
        <v>8512945468</v>
      </c>
      <c r="J19" s="248">
        <v>8512945468</v>
      </c>
      <c r="K19" s="248">
        <v>135032987</v>
      </c>
    </row>
    <row r="20" spans="2:11">
      <c r="I20" s="57"/>
    </row>
    <row r="21" spans="2:11">
      <c r="I21" s="57"/>
    </row>
  </sheetData>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pageSetUpPr autoPageBreaks="0"/>
  </sheetPr>
  <dimension ref="A1:E15"/>
  <sheetViews>
    <sheetView showGridLines="0" zoomScaleNormal="100" workbookViewId="0">
      <selection activeCell="C1" sqref="C1"/>
    </sheetView>
  </sheetViews>
  <sheetFormatPr defaultColWidth="15.44140625" defaultRowHeight="10.199999999999999"/>
  <cols>
    <col min="1" max="1" width="3.109375" style="22" customWidth="1"/>
    <col min="2" max="2" width="5" style="22" customWidth="1"/>
    <col min="3" max="3" width="37.109375" style="117" customWidth="1"/>
    <col min="4" max="5" width="11.44140625" style="57" customWidth="1"/>
    <col min="6" max="16384" width="15.44140625" style="22"/>
  </cols>
  <sheetData>
    <row r="1" spans="1:5">
      <c r="A1" s="105" t="s">
        <v>856</v>
      </c>
    </row>
    <row r="2" spans="1:5">
      <c r="A2" s="135"/>
    </row>
    <row r="3" spans="1:5">
      <c r="A3" s="135"/>
    </row>
    <row r="4" spans="1:5">
      <c r="A4" s="135"/>
    </row>
    <row r="5" spans="1:5">
      <c r="B5" s="6" t="s">
        <v>244</v>
      </c>
    </row>
    <row r="8" spans="1:5">
      <c r="B8" s="608"/>
      <c r="C8" s="608"/>
      <c r="D8" s="609" t="s">
        <v>245</v>
      </c>
      <c r="E8" s="609" t="s">
        <v>216</v>
      </c>
    </row>
    <row r="9" spans="1:5">
      <c r="B9" s="608"/>
      <c r="C9" s="608"/>
      <c r="D9" s="610"/>
      <c r="E9" s="610"/>
    </row>
    <row r="10" spans="1:5">
      <c r="B10" s="150">
        <v>1</v>
      </c>
      <c r="C10" s="88" t="s">
        <v>246</v>
      </c>
      <c r="D10" s="247">
        <v>0</v>
      </c>
      <c r="E10" s="247">
        <v>0</v>
      </c>
    </row>
    <row r="11" spans="1:5">
      <c r="B11" s="150">
        <v>2</v>
      </c>
      <c r="C11" s="88" t="s">
        <v>247</v>
      </c>
      <c r="D11" s="422"/>
      <c r="E11" s="247">
        <v>0</v>
      </c>
    </row>
    <row r="12" spans="1:5">
      <c r="B12" s="150">
        <v>3</v>
      </c>
      <c r="C12" s="88" t="s">
        <v>248</v>
      </c>
      <c r="D12" s="422"/>
      <c r="E12" s="247">
        <v>0</v>
      </c>
    </row>
    <row r="13" spans="1:5">
      <c r="B13" s="150">
        <v>4</v>
      </c>
      <c r="C13" s="88" t="s">
        <v>249</v>
      </c>
      <c r="D13" s="247">
        <v>54158796</v>
      </c>
      <c r="E13" s="247">
        <v>18547975</v>
      </c>
    </row>
    <row r="14" spans="1:5">
      <c r="B14" s="150" t="s">
        <v>7</v>
      </c>
      <c r="C14" s="88" t="s">
        <v>250</v>
      </c>
      <c r="D14" s="247">
        <v>0</v>
      </c>
      <c r="E14" s="247">
        <v>0</v>
      </c>
    </row>
    <row r="15" spans="1:5" s="25" customFormat="1">
      <c r="B15" s="151">
        <v>5</v>
      </c>
      <c r="C15" s="89" t="s">
        <v>251</v>
      </c>
      <c r="D15" s="248">
        <v>54158796</v>
      </c>
      <c r="E15" s="248">
        <v>18547975</v>
      </c>
    </row>
  </sheetData>
  <mergeCells count="3">
    <mergeCell ref="B8:C9"/>
    <mergeCell ref="E8:E9"/>
    <mergeCell ref="D8:D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pageSetUpPr autoPageBreaks="0"/>
  </sheetPr>
  <dimension ref="A1:R20"/>
  <sheetViews>
    <sheetView showGridLines="0" zoomScaleNormal="100" workbookViewId="0">
      <selection activeCell="F4" sqref="F4"/>
    </sheetView>
  </sheetViews>
  <sheetFormatPr defaultColWidth="9.109375" defaultRowHeight="10.199999999999999"/>
  <cols>
    <col min="1" max="1" width="3.21875" style="22" customWidth="1"/>
    <col min="2" max="2" width="2.5546875" style="22" customWidth="1"/>
    <col min="3" max="3" width="27.21875" style="117" customWidth="1"/>
    <col min="4" max="16" width="9" style="22" customWidth="1"/>
    <col min="17" max="16384" width="9.109375" style="22"/>
  </cols>
  <sheetData>
    <row r="1" spans="1:18">
      <c r="A1" s="105" t="s">
        <v>856</v>
      </c>
    </row>
    <row r="5" spans="1:18">
      <c r="B5" s="25" t="s">
        <v>252</v>
      </c>
    </row>
    <row r="8" spans="1:18" ht="14.4">
      <c r="B8" s="608"/>
      <c r="C8" s="121"/>
      <c r="D8" s="465" t="s">
        <v>302</v>
      </c>
      <c r="E8" s="465"/>
      <c r="F8" s="465"/>
      <c r="G8" s="465"/>
      <c r="H8" s="465"/>
      <c r="I8" s="465"/>
      <c r="J8" s="465"/>
      <c r="K8" s="465"/>
      <c r="L8" s="465"/>
      <c r="M8" s="465"/>
      <c r="N8" s="465"/>
      <c r="O8" s="465" t="s">
        <v>1</v>
      </c>
      <c r="P8" s="465" t="s">
        <v>253</v>
      </c>
      <c r="Q8" s="152"/>
      <c r="R8" s="152"/>
    </row>
    <row r="9" spans="1:18" s="25" customFormat="1">
      <c r="B9" s="608"/>
      <c r="C9" s="116" t="s">
        <v>254</v>
      </c>
      <c r="D9" s="319">
        <v>0</v>
      </c>
      <c r="E9" s="319">
        <v>0.02</v>
      </c>
      <c r="F9" s="319">
        <v>0.04</v>
      </c>
      <c r="G9" s="319">
        <v>0.1</v>
      </c>
      <c r="H9" s="319">
        <v>0.2</v>
      </c>
      <c r="I9" s="319">
        <v>0.5</v>
      </c>
      <c r="J9" s="319">
        <v>0.7</v>
      </c>
      <c r="K9" s="319">
        <v>0.75</v>
      </c>
      <c r="L9" s="319">
        <v>1</v>
      </c>
      <c r="M9" s="319">
        <v>1.5</v>
      </c>
      <c r="N9" s="327" t="s">
        <v>724</v>
      </c>
      <c r="O9" s="466"/>
      <c r="P9" s="466"/>
    </row>
    <row r="10" spans="1:18">
      <c r="B10" s="7">
        <v>1</v>
      </c>
      <c r="C10" s="88" t="s">
        <v>255</v>
      </c>
      <c r="D10" s="247">
        <v>0</v>
      </c>
      <c r="E10" s="247">
        <v>0</v>
      </c>
      <c r="F10" s="247">
        <v>0</v>
      </c>
      <c r="G10" s="247">
        <v>0</v>
      </c>
      <c r="H10" s="247">
        <v>0</v>
      </c>
      <c r="I10" s="247">
        <v>0</v>
      </c>
      <c r="J10" s="247">
        <v>0</v>
      </c>
      <c r="K10" s="247">
        <v>0</v>
      </c>
      <c r="L10" s="247">
        <v>0</v>
      </c>
      <c r="M10" s="247">
        <v>0</v>
      </c>
      <c r="N10" s="247">
        <v>0</v>
      </c>
      <c r="O10" s="247">
        <v>0</v>
      </c>
      <c r="P10" s="247">
        <v>0</v>
      </c>
    </row>
    <row r="11" spans="1:18">
      <c r="B11" s="7">
        <v>2</v>
      </c>
      <c r="C11" s="88" t="s">
        <v>256</v>
      </c>
      <c r="D11" s="247">
        <v>0</v>
      </c>
      <c r="E11" s="247">
        <v>0</v>
      </c>
      <c r="F11" s="247">
        <v>0</v>
      </c>
      <c r="G11" s="247">
        <v>0</v>
      </c>
      <c r="H11" s="247">
        <v>0</v>
      </c>
      <c r="I11" s="247">
        <v>0</v>
      </c>
      <c r="J11" s="247">
        <v>0</v>
      </c>
      <c r="K11" s="247">
        <v>0</v>
      </c>
      <c r="L11" s="247">
        <v>0</v>
      </c>
      <c r="M11" s="247">
        <v>0</v>
      </c>
      <c r="N11" s="247">
        <v>0</v>
      </c>
      <c r="O11" s="247">
        <v>0</v>
      </c>
      <c r="P11" s="247">
        <v>0</v>
      </c>
    </row>
    <row r="12" spans="1:18">
      <c r="B12" s="7">
        <v>3</v>
      </c>
      <c r="C12" s="88" t="s">
        <v>257</v>
      </c>
      <c r="D12" s="247">
        <v>0</v>
      </c>
      <c r="E12" s="247">
        <v>0</v>
      </c>
      <c r="F12" s="247">
        <v>0</v>
      </c>
      <c r="G12" s="247">
        <v>0</v>
      </c>
      <c r="H12" s="247">
        <v>0</v>
      </c>
      <c r="I12" s="247">
        <v>0</v>
      </c>
      <c r="J12" s="247">
        <v>0</v>
      </c>
      <c r="K12" s="247">
        <v>0</v>
      </c>
      <c r="L12" s="247">
        <v>0</v>
      </c>
      <c r="M12" s="247">
        <v>0</v>
      </c>
      <c r="N12" s="247">
        <v>0</v>
      </c>
      <c r="O12" s="247">
        <v>0</v>
      </c>
      <c r="P12" s="247">
        <v>0</v>
      </c>
    </row>
    <row r="13" spans="1:18">
      <c r="B13" s="7">
        <v>4</v>
      </c>
      <c r="C13" s="88" t="s">
        <v>258</v>
      </c>
      <c r="D13" s="247">
        <v>195613904</v>
      </c>
      <c r="E13" s="247">
        <v>0</v>
      </c>
      <c r="F13" s="247">
        <v>0</v>
      </c>
      <c r="G13" s="247">
        <v>0</v>
      </c>
      <c r="H13" s="247">
        <v>0</v>
      </c>
      <c r="I13" s="247">
        <v>0</v>
      </c>
      <c r="J13" s="247">
        <v>0</v>
      </c>
      <c r="K13" s="247">
        <v>0</v>
      </c>
      <c r="L13" s="247">
        <v>0</v>
      </c>
      <c r="M13" s="247">
        <v>0</v>
      </c>
      <c r="N13" s="247">
        <v>0</v>
      </c>
      <c r="O13" s="248">
        <v>195613904</v>
      </c>
      <c r="P13" s="247">
        <v>0</v>
      </c>
    </row>
    <row r="14" spans="1:18">
      <c r="B14" s="7">
        <v>5</v>
      </c>
      <c r="C14" s="88" t="s">
        <v>259</v>
      </c>
      <c r="D14" s="247">
        <v>0</v>
      </c>
      <c r="E14" s="247">
        <v>0</v>
      </c>
      <c r="F14" s="247">
        <v>0</v>
      </c>
      <c r="G14" s="247">
        <v>0</v>
      </c>
      <c r="H14" s="247">
        <v>0</v>
      </c>
      <c r="I14" s="247">
        <v>0</v>
      </c>
      <c r="J14" s="247">
        <v>0</v>
      </c>
      <c r="K14" s="247">
        <v>0</v>
      </c>
      <c r="L14" s="247">
        <v>0</v>
      </c>
      <c r="M14" s="247">
        <v>0</v>
      </c>
      <c r="N14" s="247">
        <v>0</v>
      </c>
      <c r="O14" s="247">
        <v>0</v>
      </c>
      <c r="P14" s="247">
        <v>0</v>
      </c>
    </row>
    <row r="15" spans="1:18">
      <c r="B15" s="7">
        <v>6</v>
      </c>
      <c r="C15" s="88" t="s">
        <v>260</v>
      </c>
      <c r="D15" s="247">
        <v>0</v>
      </c>
      <c r="E15" s="247">
        <v>0</v>
      </c>
      <c r="F15" s="247">
        <v>0</v>
      </c>
      <c r="G15" s="247">
        <v>0</v>
      </c>
      <c r="H15" s="247">
        <v>0</v>
      </c>
      <c r="I15" s="247">
        <v>0</v>
      </c>
      <c r="J15" s="247">
        <v>0</v>
      </c>
      <c r="K15" s="247">
        <v>0</v>
      </c>
      <c r="L15" s="247">
        <v>0</v>
      </c>
      <c r="M15" s="247">
        <v>0</v>
      </c>
      <c r="N15" s="247">
        <v>0</v>
      </c>
      <c r="O15" s="247">
        <v>0</v>
      </c>
      <c r="P15" s="247">
        <v>0</v>
      </c>
    </row>
    <row r="16" spans="1:18">
      <c r="B16" s="7">
        <v>7</v>
      </c>
      <c r="C16" s="88" t="s">
        <v>261</v>
      </c>
      <c r="D16" s="247">
        <v>0</v>
      </c>
      <c r="E16" s="247">
        <v>0</v>
      </c>
      <c r="F16" s="247">
        <v>0</v>
      </c>
      <c r="G16" s="247">
        <v>0</v>
      </c>
      <c r="H16" s="247">
        <v>0</v>
      </c>
      <c r="I16" s="247">
        <v>0</v>
      </c>
      <c r="J16" s="247">
        <v>0</v>
      </c>
      <c r="K16" s="247">
        <v>0</v>
      </c>
      <c r="L16" s="247">
        <v>32379697</v>
      </c>
      <c r="M16" s="247">
        <v>0</v>
      </c>
      <c r="N16" s="247">
        <v>0</v>
      </c>
      <c r="O16" s="248">
        <v>32379697</v>
      </c>
      <c r="P16" s="247">
        <v>0</v>
      </c>
    </row>
    <row r="17" spans="2:16">
      <c r="B17" s="7">
        <v>8</v>
      </c>
      <c r="C17" s="88" t="s">
        <v>262</v>
      </c>
      <c r="D17" s="247">
        <v>0</v>
      </c>
      <c r="E17" s="247">
        <v>0</v>
      </c>
      <c r="F17" s="247">
        <v>0</v>
      </c>
      <c r="G17" s="247">
        <v>0</v>
      </c>
      <c r="H17" s="247">
        <v>0</v>
      </c>
      <c r="I17" s="247">
        <v>0</v>
      </c>
      <c r="J17" s="247">
        <v>0</v>
      </c>
      <c r="K17" s="247">
        <v>0</v>
      </c>
      <c r="L17" s="247">
        <v>0</v>
      </c>
      <c r="M17" s="247">
        <v>0</v>
      </c>
      <c r="N17" s="247">
        <v>0</v>
      </c>
      <c r="O17" s="247">
        <v>0</v>
      </c>
      <c r="P17" s="247">
        <v>0</v>
      </c>
    </row>
    <row r="18" spans="2:16" ht="20.399999999999999">
      <c r="B18" s="7">
        <v>9</v>
      </c>
      <c r="C18" s="88" t="s">
        <v>263</v>
      </c>
      <c r="D18" s="247">
        <v>0</v>
      </c>
      <c r="E18" s="247">
        <v>0</v>
      </c>
      <c r="F18" s="247">
        <v>0</v>
      </c>
      <c r="G18" s="247">
        <v>0</v>
      </c>
      <c r="H18" s="247">
        <v>0</v>
      </c>
      <c r="I18" s="247">
        <v>0</v>
      </c>
      <c r="J18" s="247">
        <v>0</v>
      </c>
      <c r="K18" s="247">
        <v>0</v>
      </c>
      <c r="L18" s="247">
        <v>0</v>
      </c>
      <c r="M18" s="247">
        <v>0</v>
      </c>
      <c r="N18" s="247">
        <v>0</v>
      </c>
      <c r="O18" s="247">
        <v>0</v>
      </c>
      <c r="P18" s="247">
        <v>0</v>
      </c>
    </row>
    <row r="19" spans="2:16">
      <c r="B19" s="7">
        <v>10</v>
      </c>
      <c r="C19" s="88" t="s">
        <v>264</v>
      </c>
      <c r="D19" s="247">
        <v>0</v>
      </c>
      <c r="E19" s="247">
        <v>0</v>
      </c>
      <c r="F19" s="247">
        <v>0</v>
      </c>
      <c r="G19" s="247">
        <v>0</v>
      </c>
      <c r="H19" s="247">
        <v>0</v>
      </c>
      <c r="I19" s="247">
        <v>0</v>
      </c>
      <c r="J19" s="247">
        <v>0</v>
      </c>
      <c r="K19" s="247">
        <v>0</v>
      </c>
      <c r="L19" s="247">
        <v>0</v>
      </c>
      <c r="M19" s="247">
        <v>0</v>
      </c>
      <c r="N19" s="247">
        <v>0</v>
      </c>
      <c r="O19" s="247">
        <v>0</v>
      </c>
      <c r="P19" s="247">
        <v>0</v>
      </c>
    </row>
    <row r="20" spans="2:16" s="25" customFormat="1">
      <c r="B20" s="20">
        <v>11</v>
      </c>
      <c r="C20" s="89" t="s">
        <v>1</v>
      </c>
      <c r="D20" s="248">
        <v>195613904</v>
      </c>
      <c r="E20" s="247">
        <v>0</v>
      </c>
      <c r="F20" s="247">
        <v>0</v>
      </c>
      <c r="G20" s="247">
        <v>0</v>
      </c>
      <c r="H20" s="247">
        <v>0</v>
      </c>
      <c r="I20" s="247">
        <v>0</v>
      </c>
      <c r="J20" s="247">
        <v>0</v>
      </c>
      <c r="K20" s="247">
        <v>0</v>
      </c>
      <c r="L20" s="248">
        <v>32379697</v>
      </c>
      <c r="M20" s="247">
        <v>0</v>
      </c>
      <c r="N20" s="247">
        <v>0</v>
      </c>
      <c r="O20" s="248">
        <v>227993601</v>
      </c>
      <c r="P20" s="247">
        <v>0</v>
      </c>
    </row>
  </sheetData>
  <mergeCells count="4">
    <mergeCell ref="B8:B9"/>
    <mergeCell ref="D8:N8"/>
    <mergeCell ref="O8:O9"/>
    <mergeCell ref="P8:P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pageSetUpPr autoPageBreaks="0"/>
  </sheetPr>
  <dimension ref="A1:J50"/>
  <sheetViews>
    <sheetView showGridLines="0" zoomScaleNormal="100" workbookViewId="0">
      <selection activeCell="B2" sqref="B2"/>
    </sheetView>
  </sheetViews>
  <sheetFormatPr defaultColWidth="9.109375" defaultRowHeight="10.199999999999999"/>
  <cols>
    <col min="1" max="1" width="3.109375" style="22" customWidth="1"/>
    <col min="2" max="2" width="3.88671875" style="118" customWidth="1"/>
    <col min="3" max="3" width="24.44140625" style="22" customWidth="1"/>
    <col min="4" max="4" width="11.5546875" style="57" bestFit="1" customWidth="1"/>
    <col min="5" max="5" width="9.5546875" style="142" customWidth="1"/>
    <col min="6" max="6" width="9.5546875" style="22" customWidth="1"/>
    <col min="7" max="7" width="9.5546875" style="142" customWidth="1"/>
    <col min="8" max="8" width="9.5546875" style="76" customWidth="1"/>
    <col min="9" max="9" width="10.6640625" style="57" bestFit="1" customWidth="1"/>
    <col min="10" max="10" width="9.5546875" style="142" customWidth="1"/>
    <col min="11" max="16384" width="9.109375" style="74"/>
  </cols>
  <sheetData>
    <row r="1" spans="1:10">
      <c r="A1" s="105" t="s">
        <v>856</v>
      </c>
    </row>
    <row r="2" spans="1:10">
      <c r="A2" s="135"/>
    </row>
    <row r="3" spans="1:10">
      <c r="A3" s="135"/>
    </row>
    <row r="4" spans="1:10">
      <c r="A4" s="135"/>
    </row>
    <row r="5" spans="1:10">
      <c r="B5" s="136" t="s">
        <v>348</v>
      </c>
      <c r="C5" s="136"/>
      <c r="D5" s="136"/>
      <c r="E5" s="136"/>
      <c r="F5" s="136"/>
      <c r="G5" s="136"/>
      <c r="H5" s="136"/>
      <c r="I5" s="136"/>
      <c r="J5" s="136"/>
    </row>
    <row r="8" spans="1:10" ht="10.199999999999999" customHeight="1">
      <c r="B8" s="624"/>
      <c r="C8" s="613" t="s">
        <v>345</v>
      </c>
      <c r="D8" s="619" t="s">
        <v>346</v>
      </c>
      <c r="E8" s="615" t="s">
        <v>329</v>
      </c>
      <c r="F8" s="613" t="s">
        <v>330</v>
      </c>
      <c r="G8" s="615" t="s">
        <v>331</v>
      </c>
      <c r="H8" s="617" t="s">
        <v>332</v>
      </c>
      <c r="I8" s="619" t="s">
        <v>216</v>
      </c>
      <c r="J8" s="615" t="s">
        <v>347</v>
      </c>
    </row>
    <row r="9" spans="1:10">
      <c r="B9" s="624"/>
      <c r="C9" s="614"/>
      <c r="D9" s="620"/>
      <c r="E9" s="616"/>
      <c r="F9" s="614"/>
      <c r="G9" s="616"/>
      <c r="H9" s="618"/>
      <c r="I9" s="620"/>
      <c r="J9" s="616"/>
    </row>
    <row r="10" spans="1:10" s="146" customFormat="1">
      <c r="A10" s="145"/>
      <c r="B10" s="621" t="s">
        <v>262</v>
      </c>
      <c r="C10" s="621"/>
      <c r="D10" s="621"/>
      <c r="E10" s="621"/>
      <c r="F10" s="621"/>
      <c r="G10" s="621"/>
      <c r="H10" s="621"/>
      <c r="I10" s="621"/>
      <c r="J10" s="621"/>
    </row>
    <row r="11" spans="1:10">
      <c r="A11" s="41"/>
      <c r="B11" s="285"/>
      <c r="C11" s="196" t="s">
        <v>336</v>
      </c>
      <c r="D11" s="375">
        <v>0</v>
      </c>
      <c r="E11" s="375">
        <v>0</v>
      </c>
      <c r="F11" s="375">
        <v>0</v>
      </c>
      <c r="G11" s="375">
        <v>0</v>
      </c>
      <c r="H11" s="375">
        <v>0</v>
      </c>
      <c r="I11" s="375">
        <v>0</v>
      </c>
      <c r="J11" s="375">
        <v>0</v>
      </c>
    </row>
    <row r="12" spans="1:10">
      <c r="A12" s="41"/>
      <c r="B12" s="285"/>
      <c r="C12" s="196" t="s">
        <v>337</v>
      </c>
      <c r="D12" s="375">
        <v>0</v>
      </c>
      <c r="E12" s="375">
        <v>0</v>
      </c>
      <c r="F12" s="375">
        <v>0</v>
      </c>
      <c r="G12" s="375">
        <v>0</v>
      </c>
      <c r="H12" s="375">
        <v>0</v>
      </c>
      <c r="I12" s="375">
        <v>0</v>
      </c>
      <c r="J12" s="375">
        <v>0</v>
      </c>
    </row>
    <row r="13" spans="1:10">
      <c r="A13" s="41"/>
      <c r="B13" s="285"/>
      <c r="C13" s="196" t="s">
        <v>338</v>
      </c>
      <c r="D13" s="375">
        <v>0</v>
      </c>
      <c r="E13" s="375">
        <v>0</v>
      </c>
      <c r="F13" s="375">
        <v>0</v>
      </c>
      <c r="G13" s="375">
        <v>0</v>
      </c>
      <c r="H13" s="375">
        <v>0</v>
      </c>
      <c r="I13" s="375">
        <v>0</v>
      </c>
      <c r="J13" s="375">
        <v>0</v>
      </c>
    </row>
    <row r="14" spans="1:10">
      <c r="A14" s="41"/>
      <c r="B14" s="285"/>
      <c r="C14" s="196" t="s">
        <v>339</v>
      </c>
      <c r="D14" s="375">
        <v>0</v>
      </c>
      <c r="E14" s="375">
        <v>0</v>
      </c>
      <c r="F14" s="375">
        <v>0</v>
      </c>
      <c r="G14" s="375">
        <v>0</v>
      </c>
      <c r="H14" s="375">
        <v>0</v>
      </c>
      <c r="I14" s="375">
        <v>0</v>
      </c>
      <c r="J14" s="375">
        <v>0</v>
      </c>
    </row>
    <row r="15" spans="1:10">
      <c r="A15" s="41"/>
      <c r="B15" s="285"/>
      <c r="C15" s="196" t="s">
        <v>340</v>
      </c>
      <c r="D15" s="375">
        <v>0</v>
      </c>
      <c r="E15" s="375">
        <v>0</v>
      </c>
      <c r="F15" s="375">
        <v>0</v>
      </c>
      <c r="G15" s="375">
        <v>0</v>
      </c>
      <c r="H15" s="375">
        <v>0</v>
      </c>
      <c r="I15" s="375">
        <v>0</v>
      </c>
      <c r="J15" s="375">
        <v>0</v>
      </c>
    </row>
    <row r="16" spans="1:10">
      <c r="A16" s="41"/>
      <c r="B16" s="285"/>
      <c r="C16" s="196" t="s">
        <v>341</v>
      </c>
      <c r="D16" s="375">
        <v>0</v>
      </c>
      <c r="E16" s="375">
        <v>0</v>
      </c>
      <c r="F16" s="375">
        <v>0</v>
      </c>
      <c r="G16" s="375">
        <v>0</v>
      </c>
      <c r="H16" s="375">
        <v>0</v>
      </c>
      <c r="I16" s="375">
        <v>0</v>
      </c>
      <c r="J16" s="375">
        <v>0</v>
      </c>
    </row>
    <row r="17" spans="1:10">
      <c r="A17" s="41"/>
      <c r="B17" s="285"/>
      <c r="C17" s="196" t="s">
        <v>342</v>
      </c>
      <c r="D17" s="375">
        <v>0</v>
      </c>
      <c r="E17" s="375">
        <v>0</v>
      </c>
      <c r="F17" s="375">
        <v>0</v>
      </c>
      <c r="G17" s="375">
        <v>0</v>
      </c>
      <c r="H17" s="375">
        <v>0</v>
      </c>
      <c r="I17" s="375">
        <v>0</v>
      </c>
      <c r="J17" s="375">
        <v>0</v>
      </c>
    </row>
    <row r="18" spans="1:10">
      <c r="A18" s="41"/>
      <c r="B18" s="285"/>
      <c r="C18" s="196" t="s">
        <v>343</v>
      </c>
      <c r="D18" s="375">
        <v>0</v>
      </c>
      <c r="E18" s="375">
        <v>0</v>
      </c>
      <c r="F18" s="375">
        <v>0</v>
      </c>
      <c r="G18" s="375">
        <v>0</v>
      </c>
      <c r="H18" s="375">
        <v>0</v>
      </c>
      <c r="I18" s="375">
        <v>0</v>
      </c>
      <c r="J18" s="375">
        <v>0</v>
      </c>
    </row>
    <row r="19" spans="1:10" s="146" customFormat="1">
      <c r="A19" s="145"/>
      <c r="B19" s="286"/>
      <c r="C19" s="258" t="s">
        <v>5</v>
      </c>
      <c r="D19" s="375">
        <v>0</v>
      </c>
      <c r="E19" s="375">
        <v>0</v>
      </c>
      <c r="F19" s="375">
        <v>0</v>
      </c>
      <c r="G19" s="375">
        <v>0</v>
      </c>
      <c r="H19" s="375">
        <v>0</v>
      </c>
      <c r="I19" s="375">
        <v>0</v>
      </c>
      <c r="J19" s="375">
        <v>0</v>
      </c>
    </row>
    <row r="20" spans="1:10" s="146" customFormat="1">
      <c r="A20" s="145"/>
      <c r="B20" s="621" t="s">
        <v>1353</v>
      </c>
      <c r="C20" s="621"/>
      <c r="D20" s="622"/>
      <c r="E20" s="622"/>
      <c r="F20" s="622"/>
      <c r="G20" s="622"/>
      <c r="H20" s="622"/>
      <c r="I20" s="622"/>
      <c r="J20" s="622"/>
    </row>
    <row r="21" spans="1:10">
      <c r="A21" s="41"/>
      <c r="B21" s="285"/>
      <c r="C21" s="356" t="s">
        <v>336</v>
      </c>
      <c r="D21" s="169">
        <v>11798563</v>
      </c>
      <c r="E21" s="423">
        <v>5.0000000000000001E-4</v>
      </c>
      <c r="F21" s="27">
        <v>2</v>
      </c>
      <c r="G21" s="423">
        <v>0.45</v>
      </c>
      <c r="H21" s="27">
        <v>3</v>
      </c>
      <c r="I21" s="388">
        <v>2574842</v>
      </c>
      <c r="J21" s="423">
        <v>0.21820000000000001</v>
      </c>
    </row>
    <row r="22" spans="1:10">
      <c r="A22" s="41"/>
      <c r="B22" s="285"/>
      <c r="C22" s="356" t="s">
        <v>337</v>
      </c>
      <c r="D22" s="169">
        <v>18850</v>
      </c>
      <c r="E22" s="423">
        <v>2E-3</v>
      </c>
      <c r="F22" s="27">
        <v>1</v>
      </c>
      <c r="G22" s="423">
        <v>0.45</v>
      </c>
      <c r="H22" s="27">
        <v>3</v>
      </c>
      <c r="I22" s="388">
        <v>8671</v>
      </c>
      <c r="J22" s="423">
        <v>0.46</v>
      </c>
    </row>
    <row r="23" spans="1:10">
      <c r="A23" s="41"/>
      <c r="B23" s="285"/>
      <c r="C23" s="356" t="s">
        <v>338</v>
      </c>
      <c r="D23" s="169">
        <v>983829</v>
      </c>
      <c r="E23" s="423">
        <v>7.9000000000000008E-3</v>
      </c>
      <c r="F23" s="27">
        <v>11</v>
      </c>
      <c r="G23" s="423">
        <v>0.9</v>
      </c>
      <c r="H23" s="27">
        <v>6</v>
      </c>
      <c r="I23" s="388">
        <v>549864</v>
      </c>
      <c r="J23" s="423">
        <v>1.1160000000000001</v>
      </c>
    </row>
    <row r="24" spans="1:10">
      <c r="A24" s="41"/>
      <c r="B24" s="285"/>
      <c r="C24" s="356" t="s">
        <v>339</v>
      </c>
      <c r="D24" s="169">
        <v>680360</v>
      </c>
      <c r="E24" s="423">
        <v>1.34E-2</v>
      </c>
      <c r="F24" s="27">
        <v>7</v>
      </c>
      <c r="G24" s="423">
        <v>0.9</v>
      </c>
      <c r="H24" s="27">
        <v>6</v>
      </c>
      <c r="I24" s="388">
        <v>541452</v>
      </c>
      <c r="J24" s="423">
        <v>1.4179999999999999</v>
      </c>
    </row>
    <row r="25" spans="1:10">
      <c r="A25" s="41"/>
      <c r="B25" s="285"/>
      <c r="C25" s="356" t="s">
        <v>340</v>
      </c>
      <c r="D25" s="169">
        <v>5927871</v>
      </c>
      <c r="E25" s="423">
        <v>3.32E-2</v>
      </c>
      <c r="F25" s="27">
        <v>47</v>
      </c>
      <c r="G25" s="423">
        <v>0.9</v>
      </c>
      <c r="H25" s="27">
        <v>6</v>
      </c>
      <c r="I25" s="388">
        <v>5212749</v>
      </c>
      <c r="J25" s="423">
        <v>1.8756999999999999</v>
      </c>
    </row>
    <row r="26" spans="1:10">
      <c r="A26" s="41"/>
      <c r="B26" s="285"/>
      <c r="C26" s="356" t="s">
        <v>341</v>
      </c>
      <c r="D26" s="169">
        <v>2267140</v>
      </c>
      <c r="E26" s="423">
        <v>8.8599999999999998E-2</v>
      </c>
      <c r="F26" s="27">
        <v>18</v>
      </c>
      <c r="G26" s="423">
        <v>0.9</v>
      </c>
      <c r="H26" s="27">
        <v>6</v>
      </c>
      <c r="I26" s="388">
        <v>3688176</v>
      </c>
      <c r="J26" s="423">
        <v>2.4824000000000002</v>
      </c>
    </row>
    <row r="27" spans="1:10">
      <c r="A27" s="41"/>
      <c r="B27" s="285"/>
      <c r="C27" s="356" t="s">
        <v>342</v>
      </c>
      <c r="D27" s="169">
        <v>15266</v>
      </c>
      <c r="E27" s="423">
        <v>0.14729999999999999</v>
      </c>
      <c r="F27" s="27">
        <v>2</v>
      </c>
      <c r="G27" s="423">
        <v>0.45</v>
      </c>
      <c r="H27" s="27">
        <v>3</v>
      </c>
      <c r="I27" s="388">
        <v>23290</v>
      </c>
      <c r="J27" s="423">
        <v>1.5256000000000001</v>
      </c>
    </row>
    <row r="28" spans="1:10">
      <c r="A28" s="41"/>
      <c r="B28" s="285"/>
      <c r="C28" s="356" t="s">
        <v>343</v>
      </c>
      <c r="D28" s="169">
        <v>249706</v>
      </c>
      <c r="E28" s="423">
        <v>1</v>
      </c>
      <c r="F28" s="27">
        <v>4</v>
      </c>
      <c r="G28" s="423">
        <v>0.45</v>
      </c>
      <c r="H28" s="27">
        <v>3</v>
      </c>
      <c r="I28" s="388">
        <v>0</v>
      </c>
      <c r="J28" s="423">
        <v>0</v>
      </c>
    </row>
    <row r="29" spans="1:10" s="146" customFormat="1">
      <c r="A29" s="145"/>
      <c r="B29" s="286"/>
      <c r="C29" s="358" t="s">
        <v>5</v>
      </c>
      <c r="D29" s="255">
        <v>21941585</v>
      </c>
      <c r="E29" s="424">
        <v>7.7700000000000005E-2</v>
      </c>
      <c r="F29" s="237">
        <v>92</v>
      </c>
      <c r="G29" s="424">
        <v>0.9</v>
      </c>
      <c r="H29" s="237">
        <v>6</v>
      </c>
      <c r="I29" s="389">
        <v>12599044</v>
      </c>
      <c r="J29" s="424">
        <v>1.1899</v>
      </c>
    </row>
    <row r="30" spans="1:10" s="146" customFormat="1">
      <c r="A30" s="145"/>
      <c r="B30" s="621" t="s">
        <v>1354</v>
      </c>
      <c r="C30" s="621"/>
      <c r="D30" s="623"/>
      <c r="E30" s="623"/>
      <c r="F30" s="623"/>
      <c r="G30" s="623"/>
      <c r="H30" s="623"/>
      <c r="I30" s="623"/>
      <c r="J30" s="623"/>
    </row>
    <row r="31" spans="1:10">
      <c r="A31" s="41"/>
      <c r="B31" s="285"/>
      <c r="C31" s="356" t="s">
        <v>336</v>
      </c>
      <c r="D31" s="375">
        <v>0</v>
      </c>
      <c r="E31" s="375">
        <v>0</v>
      </c>
      <c r="F31" s="375">
        <v>0</v>
      </c>
      <c r="G31" s="375">
        <v>0</v>
      </c>
      <c r="H31" s="375">
        <v>0</v>
      </c>
      <c r="I31" s="375">
        <v>0</v>
      </c>
      <c r="J31" s="375">
        <v>0</v>
      </c>
    </row>
    <row r="32" spans="1:10">
      <c r="A32" s="41"/>
      <c r="B32" s="285"/>
      <c r="C32" s="356" t="s">
        <v>337</v>
      </c>
      <c r="D32" s="375">
        <v>0</v>
      </c>
      <c r="E32" s="375">
        <v>0</v>
      </c>
      <c r="F32" s="375">
        <v>0</v>
      </c>
      <c r="G32" s="375">
        <v>0</v>
      </c>
      <c r="H32" s="375">
        <v>0</v>
      </c>
      <c r="I32" s="375">
        <v>0</v>
      </c>
      <c r="J32" s="375">
        <v>0</v>
      </c>
    </row>
    <row r="33" spans="1:10">
      <c r="A33" s="41"/>
      <c r="B33" s="285"/>
      <c r="C33" s="356" t="s">
        <v>338</v>
      </c>
      <c r="D33" s="375">
        <v>0</v>
      </c>
      <c r="E33" s="375">
        <v>0</v>
      </c>
      <c r="F33" s="375">
        <v>0</v>
      </c>
      <c r="G33" s="375">
        <v>0</v>
      </c>
      <c r="H33" s="375">
        <v>0</v>
      </c>
      <c r="I33" s="375">
        <v>0</v>
      </c>
      <c r="J33" s="375">
        <v>0</v>
      </c>
    </row>
    <row r="34" spans="1:10">
      <c r="A34" s="41"/>
      <c r="B34" s="285"/>
      <c r="C34" s="356" t="s">
        <v>339</v>
      </c>
      <c r="D34" s="375">
        <v>0</v>
      </c>
      <c r="E34" s="375">
        <v>0</v>
      </c>
      <c r="F34" s="375">
        <v>0</v>
      </c>
      <c r="G34" s="375">
        <v>0</v>
      </c>
      <c r="H34" s="375">
        <v>0</v>
      </c>
      <c r="I34" s="375">
        <v>0</v>
      </c>
      <c r="J34" s="375">
        <v>0</v>
      </c>
    </row>
    <row r="35" spans="1:10">
      <c r="A35" s="41"/>
      <c r="B35" s="285"/>
      <c r="C35" s="356" t="s">
        <v>340</v>
      </c>
      <c r="D35" s="375">
        <v>0</v>
      </c>
      <c r="E35" s="375">
        <v>0</v>
      </c>
      <c r="F35" s="375">
        <v>0</v>
      </c>
      <c r="G35" s="375">
        <v>0</v>
      </c>
      <c r="H35" s="375">
        <v>0</v>
      </c>
      <c r="I35" s="375">
        <v>0</v>
      </c>
      <c r="J35" s="375">
        <v>0</v>
      </c>
    </row>
    <row r="36" spans="1:10">
      <c r="A36" s="41"/>
      <c r="B36" s="285"/>
      <c r="C36" s="356" t="s">
        <v>341</v>
      </c>
      <c r="D36" s="375">
        <v>0</v>
      </c>
      <c r="E36" s="375">
        <v>0</v>
      </c>
      <c r="F36" s="375">
        <v>0</v>
      </c>
      <c r="G36" s="375">
        <v>0</v>
      </c>
      <c r="H36" s="375">
        <v>0</v>
      </c>
      <c r="I36" s="375">
        <v>0</v>
      </c>
      <c r="J36" s="375">
        <v>0</v>
      </c>
    </row>
    <row r="37" spans="1:10">
      <c r="A37" s="41"/>
      <c r="B37" s="285"/>
      <c r="C37" s="356" t="s">
        <v>342</v>
      </c>
      <c r="D37" s="375">
        <v>0</v>
      </c>
      <c r="E37" s="375">
        <v>0</v>
      </c>
      <c r="F37" s="375">
        <v>0</v>
      </c>
      <c r="G37" s="375">
        <v>0</v>
      </c>
      <c r="H37" s="375">
        <v>0</v>
      </c>
      <c r="I37" s="375">
        <v>0</v>
      </c>
      <c r="J37" s="375">
        <v>0</v>
      </c>
    </row>
    <row r="38" spans="1:10">
      <c r="A38" s="41"/>
      <c r="B38" s="285"/>
      <c r="C38" s="356" t="s">
        <v>343</v>
      </c>
      <c r="D38" s="375">
        <v>0</v>
      </c>
      <c r="E38" s="375">
        <v>0</v>
      </c>
      <c r="F38" s="375">
        <v>0</v>
      </c>
      <c r="G38" s="375">
        <v>0</v>
      </c>
      <c r="H38" s="375">
        <v>0</v>
      </c>
      <c r="I38" s="375">
        <v>0</v>
      </c>
      <c r="J38" s="375">
        <v>0</v>
      </c>
    </row>
    <row r="39" spans="1:10" s="146" customFormat="1">
      <c r="A39" s="145"/>
      <c r="B39" s="286"/>
      <c r="C39" s="358" t="s">
        <v>5</v>
      </c>
      <c r="D39" s="375">
        <v>0</v>
      </c>
      <c r="E39" s="375">
        <v>0</v>
      </c>
      <c r="F39" s="375">
        <v>0</v>
      </c>
      <c r="G39" s="375">
        <v>0</v>
      </c>
      <c r="H39" s="375">
        <v>0</v>
      </c>
      <c r="I39" s="375">
        <v>0</v>
      </c>
      <c r="J39" s="375">
        <v>0</v>
      </c>
    </row>
    <row r="40" spans="1:10" s="146" customFormat="1">
      <c r="A40" s="145"/>
      <c r="B40" s="621" t="s">
        <v>260</v>
      </c>
      <c r="C40" s="621"/>
      <c r="D40" s="623"/>
      <c r="E40" s="623"/>
      <c r="F40" s="623"/>
      <c r="G40" s="623"/>
      <c r="H40" s="623"/>
      <c r="I40" s="623"/>
      <c r="J40" s="623"/>
    </row>
    <row r="41" spans="1:10">
      <c r="A41" s="41"/>
      <c r="B41" s="285"/>
      <c r="C41" s="356" t="s">
        <v>336</v>
      </c>
      <c r="D41" s="169">
        <v>8263010282</v>
      </c>
      <c r="E41" s="423">
        <v>8.9999999999999998E-4</v>
      </c>
      <c r="F41" s="27">
        <v>10</v>
      </c>
      <c r="G41" s="423">
        <v>1.2800000000000001E-2</v>
      </c>
      <c r="H41" s="27">
        <v>1</v>
      </c>
      <c r="I41" s="374">
        <v>90054246.120000005</v>
      </c>
      <c r="J41" s="423">
        <v>1.09E-2</v>
      </c>
    </row>
    <row r="42" spans="1:10">
      <c r="A42" s="41"/>
      <c r="B42" s="285"/>
      <c r="C42" s="356" t="s">
        <v>337</v>
      </c>
      <c r="D42" s="375">
        <v>0</v>
      </c>
      <c r="E42" s="423">
        <v>0</v>
      </c>
      <c r="F42" s="375">
        <v>0</v>
      </c>
      <c r="G42" s="423">
        <v>0</v>
      </c>
      <c r="H42" s="375">
        <v>0</v>
      </c>
      <c r="I42" s="375">
        <v>0</v>
      </c>
      <c r="J42" s="423">
        <v>0</v>
      </c>
    </row>
    <row r="43" spans="1:10">
      <c r="A43" s="41"/>
      <c r="B43" s="285"/>
      <c r="C43" s="356" t="s">
        <v>338</v>
      </c>
      <c r="D43" s="375">
        <v>0</v>
      </c>
      <c r="E43" s="423">
        <v>0</v>
      </c>
      <c r="F43" s="375">
        <v>0</v>
      </c>
      <c r="G43" s="423">
        <v>0</v>
      </c>
      <c r="H43" s="375">
        <v>0</v>
      </c>
      <c r="I43" s="375">
        <v>0</v>
      </c>
      <c r="J43" s="423">
        <v>0</v>
      </c>
    </row>
    <row r="44" spans="1:10">
      <c r="A44" s="41"/>
      <c r="B44" s="285"/>
      <c r="C44" s="356" t="s">
        <v>339</v>
      </c>
      <c r="D44" s="375">
        <v>0</v>
      </c>
      <c r="E44" s="423">
        <v>0</v>
      </c>
      <c r="F44" s="375">
        <v>0</v>
      </c>
      <c r="G44" s="423">
        <v>0</v>
      </c>
      <c r="H44" s="375">
        <v>0</v>
      </c>
      <c r="I44" s="375">
        <v>0</v>
      </c>
      <c r="J44" s="423">
        <v>0</v>
      </c>
    </row>
    <row r="45" spans="1:10">
      <c r="A45" s="41"/>
      <c r="B45" s="285"/>
      <c r="C45" s="356" t="s">
        <v>340</v>
      </c>
      <c r="D45" s="375">
        <v>0</v>
      </c>
      <c r="E45" s="423">
        <v>0</v>
      </c>
      <c r="F45" s="375">
        <v>0</v>
      </c>
      <c r="G45" s="423">
        <v>0</v>
      </c>
      <c r="H45" s="375">
        <v>0</v>
      </c>
      <c r="I45" s="375">
        <v>0</v>
      </c>
      <c r="J45" s="423">
        <v>0</v>
      </c>
    </row>
    <row r="46" spans="1:10">
      <c r="A46" s="41"/>
      <c r="B46" s="285"/>
      <c r="C46" s="356" t="s">
        <v>341</v>
      </c>
      <c r="D46" s="375">
        <v>0</v>
      </c>
      <c r="E46" s="423">
        <v>0</v>
      </c>
      <c r="F46" s="375">
        <v>0</v>
      </c>
      <c r="G46" s="423">
        <v>0</v>
      </c>
      <c r="H46" s="375">
        <v>0</v>
      </c>
      <c r="I46" s="375">
        <v>0</v>
      </c>
      <c r="J46" s="423">
        <v>0</v>
      </c>
    </row>
    <row r="47" spans="1:10">
      <c r="A47" s="41"/>
      <c r="B47" s="285"/>
      <c r="C47" s="356" t="s">
        <v>342</v>
      </c>
      <c r="D47" s="375">
        <v>0</v>
      </c>
      <c r="E47" s="423">
        <v>0</v>
      </c>
      <c r="F47" s="375">
        <v>0</v>
      </c>
      <c r="G47" s="423">
        <v>0</v>
      </c>
      <c r="H47" s="375">
        <v>0</v>
      </c>
      <c r="I47" s="375">
        <v>0</v>
      </c>
      <c r="J47" s="423">
        <v>0</v>
      </c>
    </row>
    <row r="48" spans="1:10">
      <c r="A48" s="41"/>
      <c r="B48" s="285"/>
      <c r="C48" s="356" t="s">
        <v>343</v>
      </c>
      <c r="D48" s="375">
        <v>0</v>
      </c>
      <c r="E48" s="423">
        <v>0</v>
      </c>
      <c r="F48" s="375">
        <v>0</v>
      </c>
      <c r="G48" s="423">
        <v>0</v>
      </c>
      <c r="H48" s="375">
        <v>0</v>
      </c>
      <c r="I48" s="375">
        <v>0</v>
      </c>
      <c r="J48" s="423">
        <v>0</v>
      </c>
    </row>
    <row r="49" spans="1:10" s="146" customFormat="1">
      <c r="A49" s="25"/>
      <c r="B49" s="99"/>
      <c r="C49" s="358" t="s">
        <v>5</v>
      </c>
      <c r="D49" s="255">
        <v>8263010282</v>
      </c>
      <c r="E49" s="424">
        <v>8.9999999999999998E-4</v>
      </c>
      <c r="F49" s="237">
        <v>10</v>
      </c>
      <c r="G49" s="424">
        <v>1.2800000000000001E-2</v>
      </c>
      <c r="H49" s="237">
        <v>1</v>
      </c>
      <c r="I49" s="255">
        <v>90054246</v>
      </c>
      <c r="J49" s="424">
        <v>1.09E-2</v>
      </c>
    </row>
    <row r="50" spans="1:10" s="146" customFormat="1" ht="10.199999999999999" customHeight="1">
      <c r="A50" s="25"/>
      <c r="B50" s="611" t="s">
        <v>335</v>
      </c>
      <c r="C50" s="612"/>
      <c r="D50" s="255">
        <v>8284951867</v>
      </c>
      <c r="E50" s="424">
        <v>8.9999999999999998E-4</v>
      </c>
      <c r="F50" s="237">
        <v>102</v>
      </c>
      <c r="G50" s="424">
        <v>1.4E-2</v>
      </c>
      <c r="H50" s="237">
        <v>1</v>
      </c>
      <c r="I50" s="255">
        <v>102653290</v>
      </c>
      <c r="J50" s="424">
        <v>1.24E-2</v>
      </c>
    </row>
  </sheetData>
  <mergeCells count="14">
    <mergeCell ref="B50:C50"/>
    <mergeCell ref="F8:F9"/>
    <mergeCell ref="G8:G9"/>
    <mergeCell ref="H8:H9"/>
    <mergeCell ref="I8:I9"/>
    <mergeCell ref="B10:J10"/>
    <mergeCell ref="B20:J20"/>
    <mergeCell ref="B30:J30"/>
    <mergeCell ref="B40:J40"/>
    <mergeCell ref="J8:J9"/>
    <mergeCell ref="B8:B9"/>
    <mergeCell ref="C8:C9"/>
    <mergeCell ref="D8:D9"/>
    <mergeCell ref="E8:E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autoPageBreaks="0"/>
  </sheetPr>
  <dimension ref="A1:K19"/>
  <sheetViews>
    <sheetView showGridLines="0" zoomScaleNormal="100" workbookViewId="0">
      <selection activeCell="G6" sqref="G6"/>
    </sheetView>
  </sheetViews>
  <sheetFormatPr defaultColWidth="9.109375" defaultRowHeight="10.199999999999999"/>
  <cols>
    <col min="1" max="1" width="3.21875" style="14" customWidth="1"/>
    <col min="2" max="2" width="3.5546875" style="14" customWidth="1"/>
    <col min="3" max="3" width="11.109375" style="39" bestFit="1" customWidth="1"/>
    <col min="4" max="4" width="10.88671875" style="14" customWidth="1"/>
    <col min="5" max="5" width="13.5546875" style="14" customWidth="1"/>
    <col min="6" max="6" width="11" style="14" customWidth="1"/>
    <col min="7" max="7" width="12.88671875" style="14" customWidth="1"/>
    <col min="8" max="8" width="13" style="14" customWidth="1"/>
    <col min="9" max="9" width="13.88671875" style="14" customWidth="1"/>
    <col min="10" max="10" width="12.6640625" style="14" customWidth="1"/>
    <col min="11" max="11" width="14" style="14" customWidth="1"/>
    <col min="12" max="16384" width="9.109375" style="14"/>
  </cols>
  <sheetData>
    <row r="1" spans="1:11">
      <c r="A1" s="105" t="s">
        <v>856</v>
      </c>
    </row>
    <row r="3" spans="1:11" s="39" customFormat="1"/>
    <row r="4" spans="1:11" s="39" customFormat="1"/>
    <row r="5" spans="1:11">
      <c r="B5" s="6" t="s">
        <v>1178</v>
      </c>
      <c r="C5" s="6"/>
    </row>
    <row r="8" spans="1:11" ht="10.199999999999999" customHeight="1">
      <c r="B8" s="625"/>
      <c r="C8" s="168"/>
      <c r="D8" s="470" t="s">
        <v>237</v>
      </c>
      <c r="E8" s="465"/>
      <c r="F8" s="465"/>
      <c r="G8" s="465"/>
      <c r="H8" s="465" t="s">
        <v>238</v>
      </c>
      <c r="I8" s="465"/>
      <c r="J8" s="465"/>
      <c r="K8" s="465"/>
    </row>
    <row r="9" spans="1:11" ht="10.199999999999999" customHeight="1">
      <c r="B9" s="625"/>
      <c r="C9" s="549" t="s">
        <v>1187</v>
      </c>
      <c r="D9" s="470" t="s">
        <v>239</v>
      </c>
      <c r="E9" s="465"/>
      <c r="F9" s="465" t="s">
        <v>240</v>
      </c>
      <c r="G9" s="465"/>
      <c r="H9" s="465" t="s">
        <v>239</v>
      </c>
      <c r="I9" s="465"/>
      <c r="J9" s="465" t="s">
        <v>240</v>
      </c>
      <c r="K9" s="465"/>
    </row>
    <row r="10" spans="1:11">
      <c r="B10" s="626"/>
      <c r="C10" s="531"/>
      <c r="D10" s="244" t="s">
        <v>241</v>
      </c>
      <c r="E10" s="245" t="s">
        <v>242</v>
      </c>
      <c r="F10" s="246" t="s">
        <v>241</v>
      </c>
      <c r="G10" s="245" t="s">
        <v>242</v>
      </c>
      <c r="H10" s="245" t="s">
        <v>241</v>
      </c>
      <c r="I10" s="245" t="s">
        <v>242</v>
      </c>
      <c r="J10" s="246" t="s">
        <v>241</v>
      </c>
      <c r="K10" s="245" t="s">
        <v>242</v>
      </c>
    </row>
    <row r="11" spans="1:11" ht="20.399999999999999">
      <c r="B11" s="233">
        <v>1</v>
      </c>
      <c r="C11" s="304" t="s">
        <v>1179</v>
      </c>
      <c r="D11" s="247">
        <v>0</v>
      </c>
      <c r="E11" s="247">
        <v>0</v>
      </c>
      <c r="F11" s="247">
        <v>0</v>
      </c>
      <c r="G11" s="247">
        <v>90456</v>
      </c>
      <c r="H11" s="247">
        <v>0</v>
      </c>
      <c r="I11" s="247">
        <v>0</v>
      </c>
      <c r="J11" s="247">
        <v>0</v>
      </c>
      <c r="K11" s="247">
        <v>0</v>
      </c>
    </row>
    <row r="12" spans="1:11" s="15" customFormat="1" ht="10.199999999999999" customHeight="1">
      <c r="B12" s="233">
        <v>2</v>
      </c>
      <c r="C12" s="304" t="s">
        <v>1180</v>
      </c>
      <c r="D12" s="247">
        <v>0</v>
      </c>
      <c r="E12" s="247">
        <v>22246114</v>
      </c>
      <c r="F12" s="247">
        <v>0</v>
      </c>
      <c r="G12" s="247">
        <v>30803494</v>
      </c>
      <c r="H12" s="247">
        <v>0</v>
      </c>
      <c r="I12" s="247">
        <v>0</v>
      </c>
      <c r="J12" s="247">
        <v>0</v>
      </c>
      <c r="K12" s="247">
        <v>0</v>
      </c>
    </row>
    <row r="13" spans="1:11" ht="20.399999999999999">
      <c r="B13" s="233">
        <v>3</v>
      </c>
      <c r="C13" s="304" t="s">
        <v>1181</v>
      </c>
      <c r="D13" s="247">
        <v>0</v>
      </c>
      <c r="E13" s="247">
        <v>0</v>
      </c>
      <c r="F13" s="247">
        <v>0</v>
      </c>
      <c r="G13" s="247">
        <v>0</v>
      </c>
      <c r="H13" s="247">
        <v>0</v>
      </c>
      <c r="I13" s="247">
        <v>0</v>
      </c>
      <c r="J13" s="247">
        <v>0</v>
      </c>
      <c r="K13" s="247">
        <v>0</v>
      </c>
    </row>
    <row r="14" spans="1:11" ht="20.399999999999999">
      <c r="B14" s="233">
        <v>4</v>
      </c>
      <c r="C14" s="304" t="s">
        <v>1182</v>
      </c>
      <c r="D14" s="247">
        <v>0</v>
      </c>
      <c r="E14" s="247">
        <v>0</v>
      </c>
      <c r="F14" s="247">
        <v>0</v>
      </c>
      <c r="G14" s="247">
        <v>0</v>
      </c>
      <c r="H14" s="247">
        <v>0</v>
      </c>
      <c r="I14" s="247">
        <v>8431889285</v>
      </c>
      <c r="J14" s="247">
        <v>0</v>
      </c>
      <c r="K14" s="247">
        <v>0</v>
      </c>
    </row>
    <row r="15" spans="1:11" ht="20.399999999999999">
      <c r="B15" s="233">
        <v>5</v>
      </c>
      <c r="C15" s="304" t="s">
        <v>1183</v>
      </c>
      <c r="D15" s="247">
        <v>0</v>
      </c>
      <c r="E15" s="247">
        <v>0</v>
      </c>
      <c r="F15" s="247">
        <v>0</v>
      </c>
      <c r="G15" s="247">
        <v>0</v>
      </c>
      <c r="H15" s="247">
        <v>0</v>
      </c>
      <c r="I15" s="247">
        <v>0</v>
      </c>
      <c r="J15" s="247">
        <v>0</v>
      </c>
      <c r="K15" s="247">
        <v>0</v>
      </c>
    </row>
    <row r="16" spans="1:11">
      <c r="B16" s="233">
        <v>6</v>
      </c>
      <c r="C16" s="304" t="s">
        <v>1184</v>
      </c>
      <c r="D16" s="247">
        <v>0</v>
      </c>
      <c r="E16" s="247">
        <v>0</v>
      </c>
      <c r="F16" s="247">
        <v>0</v>
      </c>
      <c r="G16" s="247">
        <v>0</v>
      </c>
      <c r="H16" s="247">
        <v>0</v>
      </c>
      <c r="I16" s="247">
        <v>0</v>
      </c>
      <c r="J16" s="247">
        <v>0</v>
      </c>
      <c r="K16" s="247">
        <v>0</v>
      </c>
    </row>
    <row r="17" spans="2:11">
      <c r="B17" s="233">
        <v>7</v>
      </c>
      <c r="C17" s="304" t="s">
        <v>1185</v>
      </c>
      <c r="D17" s="247">
        <v>0</v>
      </c>
      <c r="E17" s="247">
        <v>0</v>
      </c>
      <c r="F17" s="247">
        <v>0</v>
      </c>
      <c r="G17" s="247">
        <v>0</v>
      </c>
      <c r="H17" s="247">
        <v>0</v>
      </c>
      <c r="I17" s="247">
        <v>0</v>
      </c>
      <c r="J17" s="247">
        <v>0</v>
      </c>
      <c r="K17" s="247">
        <v>0</v>
      </c>
    </row>
    <row r="18" spans="2:11">
      <c r="B18" s="233">
        <v>8</v>
      </c>
      <c r="C18" s="304" t="s">
        <v>1186</v>
      </c>
      <c r="D18" s="247">
        <v>0</v>
      </c>
      <c r="E18" s="247">
        <v>0</v>
      </c>
      <c r="F18" s="247">
        <v>0</v>
      </c>
      <c r="G18" s="247">
        <v>0</v>
      </c>
      <c r="H18" s="247">
        <v>0</v>
      </c>
      <c r="I18" s="247">
        <v>0</v>
      </c>
      <c r="J18" s="247">
        <v>0</v>
      </c>
      <c r="K18" s="247">
        <v>0</v>
      </c>
    </row>
    <row r="19" spans="2:11">
      <c r="B19" s="199">
        <v>9</v>
      </c>
      <c r="C19" s="351" t="s">
        <v>1</v>
      </c>
      <c r="D19" s="247">
        <v>0</v>
      </c>
      <c r="E19" s="248">
        <v>22246114</v>
      </c>
      <c r="F19" s="247">
        <v>0</v>
      </c>
      <c r="G19" s="248">
        <v>30893950</v>
      </c>
      <c r="H19" s="247">
        <v>0</v>
      </c>
      <c r="I19" s="248">
        <v>8431889285</v>
      </c>
      <c r="J19" s="247">
        <v>0</v>
      </c>
      <c r="K19" s="247">
        <v>0</v>
      </c>
    </row>
  </sheetData>
  <mergeCells count="8">
    <mergeCell ref="J9:K9"/>
    <mergeCell ref="H8:K8"/>
    <mergeCell ref="C9:C10"/>
    <mergeCell ref="B8:B10"/>
    <mergeCell ref="D8:G8"/>
    <mergeCell ref="D9:E9"/>
    <mergeCell ref="F9:G9"/>
    <mergeCell ref="H9:I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autoPageBreaks="0"/>
  </sheetPr>
  <dimension ref="A1:E17"/>
  <sheetViews>
    <sheetView showGridLines="0" zoomScaleNormal="100" workbookViewId="0">
      <selection activeCell="D4" sqref="D4"/>
    </sheetView>
  </sheetViews>
  <sheetFormatPr defaultColWidth="9.109375" defaultRowHeight="10.199999999999999"/>
  <cols>
    <col min="1" max="1" width="3.109375" style="22" customWidth="1"/>
    <col min="2" max="2" width="3.5546875" style="22" customWidth="1"/>
    <col min="3" max="3" width="40.33203125" style="117" customWidth="1"/>
    <col min="4" max="4" width="12" style="22" customWidth="1"/>
    <col min="5" max="5" width="11.88671875" style="22" customWidth="1"/>
    <col min="6" max="16384" width="9.109375" style="22"/>
  </cols>
  <sheetData>
    <row r="1" spans="1:5">
      <c r="A1" s="105" t="s">
        <v>856</v>
      </c>
    </row>
    <row r="2" spans="1:5">
      <c r="C2" s="6"/>
      <c r="D2" s="6"/>
      <c r="E2" s="6"/>
    </row>
    <row r="3" spans="1:5">
      <c r="C3" s="6"/>
      <c r="D3" s="6"/>
      <c r="E3" s="6"/>
    </row>
    <row r="4" spans="1:5">
      <c r="C4" s="6"/>
      <c r="D4" s="6"/>
      <c r="E4" s="6"/>
    </row>
    <row r="5" spans="1:5">
      <c r="B5" s="6" t="s">
        <v>230</v>
      </c>
    </row>
    <row r="8" spans="1:5" ht="20.399999999999999">
      <c r="B8" s="552"/>
      <c r="C8" s="552"/>
      <c r="D8" s="193" t="s">
        <v>231</v>
      </c>
      <c r="E8" s="193" t="s">
        <v>201</v>
      </c>
    </row>
    <row r="9" spans="1:5">
      <c r="B9" s="20">
        <v>1</v>
      </c>
      <c r="C9" s="89" t="s">
        <v>1542</v>
      </c>
      <c r="D9" s="248">
        <v>5909782</v>
      </c>
      <c r="E9" s="248">
        <v>472783</v>
      </c>
    </row>
    <row r="10" spans="1:5">
      <c r="B10" s="7">
        <v>2</v>
      </c>
      <c r="C10" s="88" t="s">
        <v>202</v>
      </c>
      <c r="D10" s="247">
        <v>0</v>
      </c>
      <c r="E10" s="247">
        <v>0</v>
      </c>
    </row>
    <row r="11" spans="1:5">
      <c r="B11" s="7">
        <v>3</v>
      </c>
      <c r="C11" s="88" t="s">
        <v>232</v>
      </c>
      <c r="D11" s="247">
        <v>-5700354</v>
      </c>
      <c r="E11" s="247">
        <v>-456028</v>
      </c>
    </row>
    <row r="12" spans="1:5">
      <c r="B12" s="7">
        <v>4</v>
      </c>
      <c r="C12" s="88" t="s">
        <v>233</v>
      </c>
      <c r="D12" s="247">
        <v>0</v>
      </c>
      <c r="E12" s="247">
        <v>0</v>
      </c>
    </row>
    <row r="13" spans="1:5">
      <c r="B13" s="7">
        <v>5</v>
      </c>
      <c r="C13" s="88" t="s">
        <v>234</v>
      </c>
      <c r="D13" s="247">
        <v>0</v>
      </c>
      <c r="E13" s="247">
        <v>0</v>
      </c>
    </row>
    <row r="14" spans="1:5">
      <c r="B14" s="7">
        <v>6</v>
      </c>
      <c r="C14" s="88" t="s">
        <v>206</v>
      </c>
      <c r="D14" s="247">
        <v>0</v>
      </c>
      <c r="E14" s="247">
        <v>0</v>
      </c>
    </row>
    <row r="15" spans="1:5">
      <c r="B15" s="7">
        <v>7</v>
      </c>
      <c r="C15" s="88" t="s">
        <v>207</v>
      </c>
      <c r="D15" s="247">
        <v>0</v>
      </c>
      <c r="E15" s="247">
        <v>0</v>
      </c>
    </row>
    <row r="16" spans="1:5">
      <c r="B16" s="7">
        <v>8</v>
      </c>
      <c r="C16" s="88" t="s">
        <v>208</v>
      </c>
      <c r="D16" s="247">
        <v>0</v>
      </c>
      <c r="E16" s="247">
        <v>0</v>
      </c>
    </row>
    <row r="17" spans="2:5">
      <c r="B17" s="20">
        <v>9</v>
      </c>
      <c r="C17" s="89" t="s">
        <v>1543</v>
      </c>
      <c r="D17" s="248">
        <v>209428</v>
      </c>
      <c r="E17" s="248">
        <v>16754</v>
      </c>
    </row>
  </sheetData>
  <mergeCells count="1">
    <mergeCell ref="B8:C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13"/>
  <sheetViews>
    <sheetView showGridLines="0" workbookViewId="0">
      <selection activeCell="B6" sqref="B6"/>
    </sheetView>
  </sheetViews>
  <sheetFormatPr defaultRowHeight="10.199999999999999"/>
  <cols>
    <col min="1" max="1" width="3.109375" style="39" customWidth="1"/>
    <col min="2" max="2" width="18.44140625" style="39" customWidth="1"/>
    <col min="3" max="3" width="10.77734375" style="39" bestFit="1" customWidth="1"/>
    <col min="4" max="4" width="9" style="39" bestFit="1" customWidth="1"/>
    <col min="5" max="5" width="8.33203125" style="39" bestFit="1" customWidth="1"/>
    <col min="6" max="16384" width="8.88671875" style="39"/>
  </cols>
  <sheetData>
    <row r="1" spans="1:5">
      <c r="A1" s="105" t="s">
        <v>856</v>
      </c>
      <c r="B1" s="139"/>
      <c r="C1" s="22"/>
      <c r="D1" s="22"/>
      <c r="E1" s="22"/>
    </row>
    <row r="2" spans="1:5">
      <c r="A2" s="135"/>
      <c r="B2" s="139"/>
      <c r="C2" s="22"/>
      <c r="D2" s="22"/>
      <c r="E2" s="22"/>
    </row>
    <row r="3" spans="1:5">
      <c r="A3" s="135"/>
      <c r="B3" s="139"/>
      <c r="C3" s="22"/>
      <c r="D3" s="22"/>
      <c r="E3" s="22"/>
    </row>
    <row r="4" spans="1:5">
      <c r="A4" s="135"/>
      <c r="B4" s="139"/>
      <c r="C4" s="22"/>
      <c r="D4" s="22"/>
      <c r="E4" s="22"/>
    </row>
    <row r="5" spans="1:5">
      <c r="A5" s="135"/>
      <c r="B5" s="139"/>
      <c r="C5" s="22"/>
      <c r="D5" s="22"/>
      <c r="E5" s="22"/>
    </row>
    <row r="6" spans="1:5">
      <c r="A6" s="135"/>
      <c r="B6" s="25" t="s">
        <v>910</v>
      </c>
      <c r="C6" s="22"/>
      <c r="D6" s="22"/>
      <c r="E6" s="22"/>
    </row>
    <row r="7" spans="1:5">
      <c r="A7" s="135"/>
      <c r="B7" s="139"/>
      <c r="C7" s="22"/>
      <c r="D7" s="22"/>
      <c r="E7" s="22"/>
    </row>
    <row r="8" spans="1:5" ht="20.399999999999999" customHeight="1">
      <c r="A8" s="135"/>
      <c r="B8" s="335" t="s">
        <v>911</v>
      </c>
      <c r="C8" s="361" t="s">
        <v>912</v>
      </c>
      <c r="D8" s="361" t="s">
        <v>913</v>
      </c>
      <c r="E8" s="361" t="s">
        <v>914</v>
      </c>
    </row>
    <row r="9" spans="1:5">
      <c r="A9" s="135"/>
      <c r="B9" s="99" t="s">
        <v>707</v>
      </c>
      <c r="C9" s="340">
        <v>28</v>
      </c>
      <c r="D9" s="340">
        <v>15</v>
      </c>
      <c r="E9" s="340">
        <v>1</v>
      </c>
    </row>
    <row r="10" spans="1:5">
      <c r="A10" s="135"/>
      <c r="B10" s="99" t="s">
        <v>1524</v>
      </c>
      <c r="C10" s="19">
        <v>7.01</v>
      </c>
      <c r="D10" s="19">
        <v>1.74</v>
      </c>
      <c r="E10" s="19">
        <v>0.42</v>
      </c>
    </row>
    <row r="11" spans="1:5">
      <c r="A11" s="135"/>
      <c r="B11" s="285" t="s">
        <v>915</v>
      </c>
      <c r="C11" s="10">
        <v>10.42</v>
      </c>
      <c r="D11" s="10">
        <v>1.74</v>
      </c>
      <c r="E11" s="10">
        <v>0.45</v>
      </c>
    </row>
    <row r="12" spans="1:5">
      <c r="A12" s="135"/>
      <c r="B12" s="285" t="s">
        <v>444</v>
      </c>
      <c r="C12" s="10">
        <v>23.04</v>
      </c>
      <c r="D12" s="10">
        <v>1.75</v>
      </c>
      <c r="E12" s="10">
        <v>0.48</v>
      </c>
    </row>
    <row r="13" spans="1:5">
      <c r="A13" s="135"/>
      <c r="B13" s="285" t="s">
        <v>916</v>
      </c>
      <c r="C13" s="10">
        <v>6.48</v>
      </c>
      <c r="D13" s="10">
        <v>1.72</v>
      </c>
      <c r="E13" s="10">
        <v>0.42</v>
      </c>
    </row>
  </sheetData>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15"/>
  <sheetViews>
    <sheetView showGridLines="0" zoomScaleNormal="100" workbookViewId="0">
      <selection activeCell="G14" sqref="G14"/>
    </sheetView>
  </sheetViews>
  <sheetFormatPr defaultColWidth="9.109375" defaultRowHeight="10.199999999999999"/>
  <cols>
    <col min="1" max="1" width="3.6640625" style="154" customWidth="1"/>
    <col min="2" max="2" width="7.5546875" style="154" customWidth="1"/>
    <col min="3" max="3" width="21.88671875" style="154" bestFit="1" customWidth="1"/>
    <col min="4" max="4" width="10.6640625" style="154" customWidth="1"/>
    <col min="5" max="5" width="11.109375" style="154" customWidth="1"/>
    <col min="6" max="6" width="7.88671875" style="154" bestFit="1" customWidth="1"/>
    <col min="7" max="16384" width="9.109375" style="154"/>
  </cols>
  <sheetData>
    <row r="1" spans="1:9">
      <c r="A1" s="105" t="s">
        <v>856</v>
      </c>
    </row>
    <row r="5" spans="1:9">
      <c r="B5" s="155" t="s">
        <v>919</v>
      </c>
    </row>
    <row r="8" spans="1:9">
      <c r="B8" s="280" t="s">
        <v>704</v>
      </c>
      <c r="C8" s="578">
        <v>2023</v>
      </c>
      <c r="D8" s="628"/>
      <c r="E8" s="628"/>
      <c r="F8" s="628"/>
      <c r="G8" s="628"/>
      <c r="H8" s="628"/>
      <c r="I8" s="628"/>
    </row>
    <row r="9" spans="1:9" ht="10.199999999999999" customHeight="1">
      <c r="B9" s="627" t="s">
        <v>720</v>
      </c>
      <c r="C9" s="351" t="s">
        <v>1405</v>
      </c>
      <c r="D9" s="249" t="s">
        <v>705</v>
      </c>
      <c r="E9" s="249" t="s">
        <v>706</v>
      </c>
      <c r="F9" s="249" t="s">
        <v>707</v>
      </c>
      <c r="G9" s="309">
        <v>45230</v>
      </c>
      <c r="H9" s="309">
        <v>45260</v>
      </c>
      <c r="I9" s="309">
        <v>45291</v>
      </c>
    </row>
    <row r="10" spans="1:9">
      <c r="B10" s="627"/>
      <c r="C10" s="336" t="s">
        <v>1406</v>
      </c>
      <c r="D10" s="386" t="s">
        <v>1593</v>
      </c>
      <c r="E10" s="354">
        <v>-0.1</v>
      </c>
      <c r="F10" s="310">
        <v>-0.15</v>
      </c>
      <c r="G10" s="362">
        <v>-4.0800000000000003E-2</v>
      </c>
      <c r="H10" s="362">
        <v>-4.1099999999999998E-2</v>
      </c>
      <c r="I10" s="362">
        <v>-4.07E-2</v>
      </c>
    </row>
    <row r="11" spans="1:9">
      <c r="B11" s="627"/>
      <c r="C11" s="336" t="s">
        <v>1407</v>
      </c>
      <c r="D11" s="386" t="s">
        <v>1594</v>
      </c>
      <c r="E11" s="354">
        <v>-0.13500000000000001</v>
      </c>
      <c r="F11" s="310">
        <v>-0.15</v>
      </c>
      <c r="G11" s="362">
        <v>-4.8399999999999999E-2</v>
      </c>
      <c r="H11" s="362">
        <v>-5.1400000000000001E-2</v>
      </c>
      <c r="I11" s="362">
        <v>-6.5600000000000006E-2</v>
      </c>
    </row>
    <row r="12" spans="1:9" ht="14.4">
      <c r="B12" s="627"/>
      <c r="C12" s="268"/>
      <c r="D12" s="363"/>
      <c r="E12" s="363"/>
      <c r="F12" s="363"/>
      <c r="G12" s="363"/>
      <c r="H12" s="363"/>
      <c r="I12" s="363"/>
    </row>
    <row r="13" spans="1:9">
      <c r="B13" s="627"/>
      <c r="C13" s="351" t="s">
        <v>1408</v>
      </c>
      <c r="D13" s="249" t="s">
        <v>705</v>
      </c>
      <c r="E13" s="249" t="s">
        <v>706</v>
      </c>
      <c r="F13" s="249" t="s">
        <v>707</v>
      </c>
      <c r="G13" s="309">
        <v>45230</v>
      </c>
      <c r="H13" s="309">
        <v>45260</v>
      </c>
      <c r="I13" s="309">
        <v>45291</v>
      </c>
    </row>
    <row r="14" spans="1:9">
      <c r="B14" s="627"/>
      <c r="C14" s="336" t="s">
        <v>1406</v>
      </c>
      <c r="D14" s="197" t="s">
        <v>1595</v>
      </c>
      <c r="E14" s="254">
        <v>-0.1</v>
      </c>
      <c r="F14" s="364">
        <v>-0.15</v>
      </c>
      <c r="G14" s="362">
        <v>-4.2000000000000003E-2</v>
      </c>
      <c r="H14" s="362">
        <v>-4.2000000000000003E-2</v>
      </c>
      <c r="I14" s="362">
        <v>-3.9199999999999999E-2</v>
      </c>
    </row>
    <row r="15" spans="1:9">
      <c r="B15" s="627"/>
      <c r="C15" s="336" t="s">
        <v>1409</v>
      </c>
      <c r="D15" s="197" t="s">
        <v>1594</v>
      </c>
      <c r="E15" s="254">
        <v>-0.13500000000000001</v>
      </c>
      <c r="F15" s="364">
        <v>-0.15</v>
      </c>
      <c r="G15" s="362">
        <v>-5.2999999999999999E-2</v>
      </c>
      <c r="H15" s="362">
        <v>-5.7000000000000002E-2</v>
      </c>
      <c r="I15" s="362">
        <v>-6.9000000000000006E-2</v>
      </c>
    </row>
  </sheetData>
  <mergeCells count="2">
    <mergeCell ref="B9:B15"/>
    <mergeCell ref="C8:I8"/>
  </mergeCells>
  <hyperlinks>
    <hyperlink ref="A1" location="Content!A1" display="Content"/>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24"/>
  <sheetViews>
    <sheetView showGridLines="0" zoomScaleNormal="100" workbookViewId="0">
      <selection activeCell="J16" sqref="J16"/>
    </sheetView>
  </sheetViews>
  <sheetFormatPr defaultRowHeight="10.199999999999999"/>
  <cols>
    <col min="1" max="1" width="3.6640625" style="22" customWidth="1"/>
    <col min="2" max="2" width="11.33203125" style="22" customWidth="1"/>
    <col min="3" max="3" width="12.5546875" style="22" customWidth="1"/>
    <col min="4" max="4" width="12" style="22" customWidth="1"/>
    <col min="5" max="5" width="11.88671875" style="22" customWidth="1"/>
    <col min="6" max="16384" width="8.88671875" style="22"/>
  </cols>
  <sheetData>
    <row r="1" spans="1:9">
      <c r="A1" s="105" t="s">
        <v>856</v>
      </c>
      <c r="B1" s="139"/>
    </row>
    <row r="2" spans="1:9">
      <c r="A2" s="135"/>
      <c r="B2" s="139"/>
    </row>
    <row r="3" spans="1:9">
      <c r="A3" s="135"/>
      <c r="B3" s="139"/>
    </row>
    <row r="4" spans="1:9">
      <c r="A4" s="135"/>
      <c r="B4" s="139"/>
    </row>
    <row r="5" spans="1:9">
      <c r="B5" s="25" t="s">
        <v>710</v>
      </c>
    </row>
    <row r="8" spans="1:9">
      <c r="B8" s="629" t="s">
        <v>711</v>
      </c>
      <c r="C8" s="311" t="s">
        <v>708</v>
      </c>
      <c r="D8" s="312" t="s">
        <v>715</v>
      </c>
      <c r="E8" s="312" t="s">
        <v>716</v>
      </c>
      <c r="F8" s="312" t="s">
        <v>717</v>
      </c>
      <c r="G8" s="312" t="s">
        <v>718</v>
      </c>
      <c r="H8" s="312" t="s">
        <v>719</v>
      </c>
      <c r="I8" s="312" t="s">
        <v>709</v>
      </c>
    </row>
    <row r="9" spans="1:9">
      <c r="B9" s="630"/>
      <c r="C9" s="379" t="s">
        <v>712</v>
      </c>
      <c r="D9" s="10">
        <v>22.236999999999998</v>
      </c>
      <c r="E9" s="10">
        <v>14.238</v>
      </c>
      <c r="F9" s="10">
        <v>68.018000000000001</v>
      </c>
      <c r="G9" s="10">
        <v>192.303</v>
      </c>
      <c r="H9" s="10">
        <v>14.378</v>
      </c>
      <c r="I9" s="10">
        <v>238.22399999999999</v>
      </c>
    </row>
    <row r="10" spans="1:9">
      <c r="B10" s="630"/>
      <c r="C10" s="379" t="s">
        <v>707</v>
      </c>
      <c r="D10" s="340">
        <v>44</v>
      </c>
      <c r="E10" s="340">
        <v>35</v>
      </c>
      <c r="F10" s="340">
        <v>110</v>
      </c>
      <c r="G10" s="340">
        <v>310</v>
      </c>
      <c r="H10" s="340">
        <v>40</v>
      </c>
      <c r="I10" s="340">
        <v>275</v>
      </c>
    </row>
    <row r="11" spans="1:9">
      <c r="B11" s="630"/>
      <c r="C11" s="355" t="s">
        <v>713</v>
      </c>
      <c r="D11" s="362">
        <v>0.50539999999999996</v>
      </c>
      <c r="E11" s="362">
        <v>0.40679999999999999</v>
      </c>
      <c r="F11" s="362">
        <v>0.61829999999999996</v>
      </c>
      <c r="G11" s="362">
        <v>0.62029999999999996</v>
      </c>
      <c r="H11" s="362">
        <v>0.3594</v>
      </c>
      <c r="I11" s="362">
        <v>0.86629999999999996</v>
      </c>
    </row>
    <row r="12" spans="1:9">
      <c r="B12" s="630"/>
      <c r="C12" s="291"/>
      <c r="D12" s="425" t="s">
        <v>10</v>
      </c>
      <c r="E12" s="425" t="s">
        <v>10</v>
      </c>
      <c r="F12" s="425" t="s">
        <v>10</v>
      </c>
      <c r="G12" s="425" t="s">
        <v>10</v>
      </c>
      <c r="H12" s="425" t="s">
        <v>10</v>
      </c>
      <c r="I12" s="425" t="s">
        <v>10</v>
      </c>
    </row>
    <row r="13" spans="1:9">
      <c r="B13" s="630"/>
      <c r="C13" s="313"/>
      <c r="D13" s="427" t="s">
        <v>709</v>
      </c>
      <c r="E13" s="365" t="s">
        <v>714</v>
      </c>
      <c r="F13" s="366" t="s">
        <v>10</v>
      </c>
      <c r="G13" s="291" t="s">
        <v>10</v>
      </c>
      <c r="H13" s="291" t="s">
        <v>10</v>
      </c>
      <c r="I13" s="291"/>
    </row>
    <row r="14" spans="1:9">
      <c r="B14" s="630"/>
      <c r="C14" s="379" t="s">
        <v>15</v>
      </c>
      <c r="D14" s="10">
        <v>148.03100000000001</v>
      </c>
      <c r="E14" s="426" t="s">
        <v>10</v>
      </c>
      <c r="F14" s="291" t="s">
        <v>10</v>
      </c>
      <c r="G14" s="291" t="s">
        <v>10</v>
      </c>
      <c r="H14" s="291" t="s">
        <v>10</v>
      </c>
      <c r="I14" s="291" t="s">
        <v>10</v>
      </c>
    </row>
    <row r="15" spans="1:9">
      <c r="B15" s="630"/>
      <c r="C15" s="379" t="s">
        <v>707</v>
      </c>
      <c r="D15" s="340">
        <v>330</v>
      </c>
      <c r="E15" s="426" t="s">
        <v>10</v>
      </c>
      <c r="F15" s="291" t="s">
        <v>10</v>
      </c>
      <c r="G15" s="291" t="s">
        <v>10</v>
      </c>
      <c r="H15" s="291" t="s">
        <v>10</v>
      </c>
      <c r="I15" s="291" t="s">
        <v>10</v>
      </c>
    </row>
    <row r="16" spans="1:9">
      <c r="B16" s="630"/>
      <c r="C16" s="355" t="s">
        <v>713</v>
      </c>
      <c r="D16" s="362">
        <v>0.4486</v>
      </c>
      <c r="E16" s="426" t="s">
        <v>10</v>
      </c>
      <c r="F16" s="291" t="s">
        <v>10</v>
      </c>
      <c r="G16" s="291" t="s">
        <v>10</v>
      </c>
      <c r="H16" s="291" t="s">
        <v>10</v>
      </c>
      <c r="I16" s="291" t="s">
        <v>10</v>
      </c>
    </row>
    <row r="19" spans="2:8">
      <c r="B19" s="25" t="s">
        <v>918</v>
      </c>
    </row>
    <row r="21" spans="2:8">
      <c r="B21" s="631" t="s">
        <v>849</v>
      </c>
      <c r="C21" s="128" t="s">
        <v>850</v>
      </c>
      <c r="D21" s="128" t="s">
        <v>707</v>
      </c>
      <c r="E21" s="128" t="s">
        <v>713</v>
      </c>
      <c r="F21" s="128" t="s">
        <v>850</v>
      </c>
      <c r="G21" s="128" t="s">
        <v>707</v>
      </c>
      <c r="H21" s="128" t="s">
        <v>713</v>
      </c>
    </row>
    <row r="22" spans="2:8">
      <c r="B22" s="631"/>
      <c r="C22" s="632" t="s">
        <v>851</v>
      </c>
      <c r="D22" s="632"/>
      <c r="E22" s="632"/>
      <c r="F22" s="632" t="s">
        <v>852</v>
      </c>
      <c r="G22" s="632"/>
      <c r="H22" s="632"/>
    </row>
    <row r="23" spans="2:8" ht="10.8" customHeight="1">
      <c r="B23" s="314" t="s">
        <v>853</v>
      </c>
      <c r="C23" s="429">
        <v>9.42</v>
      </c>
      <c r="D23" s="276">
        <v>23</v>
      </c>
      <c r="E23" s="449">
        <v>0.40949999999999998</v>
      </c>
      <c r="F23" s="276">
        <v>9.68</v>
      </c>
      <c r="G23" s="8">
        <v>23</v>
      </c>
      <c r="H23" s="362">
        <v>0.4209</v>
      </c>
    </row>
    <row r="24" spans="2:8">
      <c r="B24" s="314" t="s">
        <v>917</v>
      </c>
      <c r="C24" s="10">
        <v>4.59</v>
      </c>
      <c r="D24" s="8">
        <v>14</v>
      </c>
      <c r="E24" s="215">
        <v>0.32769999999999999</v>
      </c>
      <c r="F24" s="8">
        <v>4.63</v>
      </c>
      <c r="G24" s="428"/>
      <c r="H24" s="425"/>
    </row>
  </sheetData>
  <mergeCells count="4">
    <mergeCell ref="B8:B16"/>
    <mergeCell ref="B21:B22"/>
    <mergeCell ref="C22:E22"/>
    <mergeCell ref="F22:H22"/>
  </mergeCells>
  <hyperlinks>
    <hyperlink ref="A1" location="Content!A1" display="Content"/>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1">
    <pageSetUpPr autoPageBreaks="0"/>
  </sheetPr>
  <dimension ref="A1:S62"/>
  <sheetViews>
    <sheetView showGridLines="0" topLeftCell="A56" zoomScaleNormal="100" workbookViewId="0">
      <selection activeCell="D65" sqref="D65"/>
    </sheetView>
  </sheetViews>
  <sheetFormatPr defaultColWidth="9.109375" defaultRowHeight="10.199999999999999"/>
  <cols>
    <col min="1" max="1" width="3.21875" style="1" customWidth="1"/>
    <col min="2" max="2" width="30" style="1" bestFit="1" customWidth="1"/>
    <col min="3" max="8" width="10" style="1" customWidth="1"/>
    <col min="9" max="9" width="23" style="1" customWidth="1"/>
    <col min="10" max="16384" width="9.109375" style="1"/>
  </cols>
  <sheetData>
    <row r="1" spans="1:19">
      <c r="A1" s="105" t="s">
        <v>856</v>
      </c>
    </row>
    <row r="2" spans="1:19">
      <c r="A2" s="135"/>
    </row>
    <row r="3" spans="1:19">
      <c r="A3" s="135"/>
    </row>
    <row r="4" spans="1:19">
      <c r="A4" s="135"/>
    </row>
    <row r="5" spans="1:19">
      <c r="B5" s="6" t="s">
        <v>663</v>
      </c>
    </row>
    <row r="8" spans="1:19" ht="12">
      <c r="B8" s="201" t="s">
        <v>664</v>
      </c>
      <c r="C8" s="635" t="s">
        <v>676</v>
      </c>
      <c r="D8" s="636"/>
      <c r="E8" s="636"/>
      <c r="F8" s="636"/>
      <c r="G8" s="636"/>
      <c r="H8" s="637"/>
      <c r="I8" s="157"/>
      <c r="J8" s="638"/>
      <c r="K8" s="638"/>
      <c r="L8" s="638"/>
      <c r="M8" s="638"/>
      <c r="N8" s="638"/>
      <c r="O8" s="638"/>
      <c r="P8" s="113"/>
      <c r="Q8" s="113"/>
      <c r="R8" s="113"/>
      <c r="S8" s="113"/>
    </row>
    <row r="9" spans="1:19" ht="12">
      <c r="B9" s="230" t="s">
        <v>443</v>
      </c>
      <c r="C9" s="633">
        <v>45230</v>
      </c>
      <c r="D9" s="634"/>
      <c r="E9" s="633">
        <v>45260</v>
      </c>
      <c r="F9" s="634"/>
      <c r="G9" s="633">
        <v>45291</v>
      </c>
      <c r="H9" s="634"/>
      <c r="I9" s="157"/>
      <c r="J9" s="158"/>
      <c r="K9" s="159"/>
      <c r="L9" s="158"/>
      <c r="M9" s="159"/>
      <c r="N9" s="158"/>
      <c r="O9" s="159"/>
      <c r="P9" s="113"/>
      <c r="Q9" s="113"/>
      <c r="R9" s="113"/>
      <c r="S9" s="113"/>
    </row>
    <row r="10" spans="1:19" ht="12">
      <c r="B10" s="351" t="s">
        <v>665</v>
      </c>
      <c r="C10" s="302">
        <v>1540.06</v>
      </c>
      <c r="D10" s="302">
        <v>1333.07</v>
      </c>
      <c r="E10" s="302">
        <v>1546.19</v>
      </c>
      <c r="F10" s="302">
        <v>1342</v>
      </c>
      <c r="G10" s="302">
        <v>1533.89</v>
      </c>
      <c r="H10" s="340" t="s">
        <v>1525</v>
      </c>
      <c r="I10" s="157"/>
      <c r="J10" s="160"/>
      <c r="K10" s="161"/>
      <c r="L10" s="160"/>
      <c r="M10" s="161"/>
      <c r="N10" s="160"/>
      <c r="O10" s="161"/>
      <c r="P10" s="113"/>
      <c r="Q10" s="113"/>
      <c r="R10" s="113"/>
      <c r="S10" s="113"/>
    </row>
    <row r="11" spans="1:19" ht="12">
      <c r="B11" s="351" t="s">
        <v>1400</v>
      </c>
      <c r="C11" s="340"/>
      <c r="D11" s="340" t="s">
        <v>1526</v>
      </c>
      <c r="E11" s="340"/>
      <c r="F11" s="340" t="s">
        <v>1526</v>
      </c>
      <c r="G11" s="340"/>
      <c r="H11" s="340" t="s">
        <v>1526</v>
      </c>
      <c r="I11" s="157"/>
      <c r="J11" s="156"/>
      <c r="K11" s="159"/>
      <c r="L11" s="156"/>
      <c r="M11" s="159"/>
      <c r="N11" s="156"/>
      <c r="O11" s="159"/>
      <c r="P11" s="113"/>
      <c r="Q11" s="113"/>
      <c r="R11" s="113"/>
      <c r="S11" s="113"/>
    </row>
    <row r="12" spans="1:19" ht="12">
      <c r="B12" s="304" t="s">
        <v>666</v>
      </c>
      <c r="C12" s="10">
        <v>-36.119999999999997</v>
      </c>
      <c r="D12" s="362">
        <v>2.35E-2</v>
      </c>
      <c r="E12" s="10">
        <v>-35.28</v>
      </c>
      <c r="F12" s="362">
        <v>2.2800000000000001E-2</v>
      </c>
      <c r="G12" s="10">
        <v>-41.27</v>
      </c>
      <c r="H12" s="362">
        <v>2.69E-2</v>
      </c>
      <c r="I12" s="156"/>
      <c r="J12" s="162"/>
      <c r="K12" s="163"/>
      <c r="L12" s="162"/>
      <c r="M12" s="163"/>
      <c r="N12" s="162"/>
      <c r="O12" s="163"/>
      <c r="P12" s="113"/>
      <c r="Q12" s="113"/>
      <c r="R12" s="113"/>
      <c r="S12" s="113"/>
    </row>
    <row r="13" spans="1:19" ht="12">
      <c r="B13" s="304" t="s">
        <v>667</v>
      </c>
      <c r="C13" s="10">
        <v>47.36</v>
      </c>
      <c r="D13" s="362">
        <v>3.0800000000000001E-2</v>
      </c>
      <c r="E13" s="10">
        <v>45.55</v>
      </c>
      <c r="F13" s="362">
        <v>2.9499999999999998E-2</v>
      </c>
      <c r="G13" s="10">
        <v>52.45</v>
      </c>
      <c r="H13" s="362">
        <v>3.4200000000000001E-2</v>
      </c>
      <c r="I13" s="156"/>
      <c r="J13" s="162"/>
      <c r="K13" s="163"/>
      <c r="L13" s="162"/>
      <c r="M13" s="163"/>
      <c r="N13" s="162"/>
      <c r="O13" s="163"/>
      <c r="P13" s="113"/>
      <c r="Q13" s="113"/>
      <c r="R13" s="113"/>
      <c r="S13" s="113"/>
    </row>
    <row r="14" spans="1:19" ht="12">
      <c r="B14" s="351" t="s">
        <v>668</v>
      </c>
      <c r="C14" s="8"/>
      <c r="D14" s="340" t="s">
        <v>1527</v>
      </c>
      <c r="E14" s="8"/>
      <c r="F14" s="340" t="s">
        <v>1527</v>
      </c>
      <c r="G14" s="340"/>
      <c r="H14" s="340" t="s">
        <v>1527</v>
      </c>
      <c r="I14" s="157"/>
      <c r="J14" s="156"/>
      <c r="K14" s="159"/>
      <c r="L14" s="156"/>
      <c r="M14" s="159"/>
      <c r="N14" s="156"/>
      <c r="O14" s="159"/>
      <c r="P14" s="113"/>
      <c r="Q14" s="113"/>
      <c r="R14" s="113"/>
      <c r="S14" s="113"/>
    </row>
    <row r="15" spans="1:19" ht="12">
      <c r="B15" s="304" t="s">
        <v>666</v>
      </c>
      <c r="C15" s="10">
        <v>-36.119999999999997</v>
      </c>
      <c r="D15" s="362">
        <v>2.7099999999999999E-2</v>
      </c>
      <c r="E15" s="10">
        <v>-35.28</v>
      </c>
      <c r="F15" s="362">
        <v>2.63E-2</v>
      </c>
      <c r="G15" s="10">
        <v>-41.27</v>
      </c>
      <c r="H15" s="362">
        <v>3.1E-2</v>
      </c>
      <c r="I15" s="156"/>
      <c r="J15" s="162"/>
      <c r="K15" s="163"/>
      <c r="L15" s="162"/>
      <c r="M15" s="163"/>
      <c r="N15" s="162"/>
      <c r="O15" s="163"/>
      <c r="P15" s="113"/>
      <c r="Q15" s="113"/>
      <c r="R15" s="113"/>
      <c r="S15" s="113"/>
    </row>
    <row r="16" spans="1:19" ht="12">
      <c r="B16" s="304" t="s">
        <v>667</v>
      </c>
      <c r="C16" s="10">
        <v>47.36</v>
      </c>
      <c r="D16" s="362">
        <v>3.5499999999999997E-2</v>
      </c>
      <c r="E16" s="10">
        <v>45.55</v>
      </c>
      <c r="F16" s="362">
        <v>3.39E-2</v>
      </c>
      <c r="G16" s="10">
        <v>52.45</v>
      </c>
      <c r="H16" s="362">
        <v>3.9399999999999998E-2</v>
      </c>
      <c r="I16" s="156"/>
      <c r="J16" s="162"/>
      <c r="K16" s="163"/>
      <c r="L16" s="162"/>
      <c r="M16" s="163"/>
      <c r="N16" s="162"/>
      <c r="O16" s="163"/>
      <c r="P16" s="113"/>
      <c r="Q16" s="113"/>
      <c r="R16" s="113"/>
      <c r="S16" s="113"/>
    </row>
    <row r="17" spans="2:19" ht="12">
      <c r="B17" s="304" t="s">
        <v>669</v>
      </c>
      <c r="C17" s="10">
        <v>-80.73</v>
      </c>
      <c r="D17" s="362">
        <v>6.0600000000000001E-2</v>
      </c>
      <c r="E17" s="10">
        <v>-80.67</v>
      </c>
      <c r="F17" s="362">
        <v>6.0100000000000001E-2</v>
      </c>
      <c r="G17" s="10">
        <v>-94.13</v>
      </c>
      <c r="H17" s="362">
        <v>7.0699999999999999E-2</v>
      </c>
      <c r="I17" s="156"/>
      <c r="J17" s="162"/>
      <c r="K17" s="163"/>
      <c r="L17" s="162"/>
      <c r="M17" s="163"/>
      <c r="N17" s="162"/>
      <c r="O17" s="163"/>
      <c r="P17" s="113"/>
      <c r="Q17" s="113"/>
      <c r="R17" s="113"/>
      <c r="S17" s="113"/>
    </row>
    <row r="18" spans="2:19" ht="12">
      <c r="B18" s="304" t="s">
        <v>670</v>
      </c>
      <c r="C18" s="10">
        <v>124.43</v>
      </c>
      <c r="D18" s="362">
        <v>9.3299999999999994E-2</v>
      </c>
      <c r="E18" s="10">
        <v>121.98</v>
      </c>
      <c r="F18" s="362">
        <v>9.0899999999999995E-2</v>
      </c>
      <c r="G18" s="10">
        <v>139.53</v>
      </c>
      <c r="H18" s="362">
        <v>0.1047</v>
      </c>
      <c r="I18" s="156"/>
      <c r="J18" s="162"/>
      <c r="K18" s="163"/>
      <c r="L18" s="162"/>
      <c r="M18" s="163"/>
      <c r="N18" s="162"/>
      <c r="O18" s="163"/>
      <c r="P18" s="113"/>
      <c r="Q18" s="113"/>
      <c r="R18" s="113"/>
      <c r="S18" s="113"/>
    </row>
    <row r="19" spans="2:19" ht="12">
      <c r="B19" s="304" t="s">
        <v>1401</v>
      </c>
      <c r="C19" s="10">
        <v>-17.989999999999998</v>
      </c>
      <c r="D19" s="362">
        <v>1.35E-2</v>
      </c>
      <c r="E19" s="10">
        <v>-14.69</v>
      </c>
      <c r="F19" s="362">
        <v>1.09E-2</v>
      </c>
      <c r="G19" s="10">
        <v>-14.52</v>
      </c>
      <c r="H19" s="362">
        <v>1.09E-2</v>
      </c>
      <c r="I19" s="156"/>
      <c r="J19" s="162"/>
      <c r="K19" s="163"/>
      <c r="L19" s="162"/>
      <c r="M19" s="163"/>
      <c r="N19" s="162"/>
      <c r="O19" s="163"/>
      <c r="P19" s="113"/>
      <c r="Q19" s="113"/>
      <c r="R19" s="113"/>
      <c r="S19" s="113"/>
    </row>
    <row r="20" spans="2:19" ht="12">
      <c r="B20" s="304" t="s">
        <v>671</v>
      </c>
      <c r="C20" s="10">
        <v>3.45</v>
      </c>
      <c r="D20" s="362">
        <v>2.5999999999999999E-3</v>
      </c>
      <c r="E20" s="10">
        <v>-0.88</v>
      </c>
      <c r="F20" s="362">
        <v>6.9999999999999999E-4</v>
      </c>
      <c r="G20" s="10">
        <v>-4.2300000000000004</v>
      </c>
      <c r="H20" s="362">
        <v>3.2000000000000002E-3</v>
      </c>
      <c r="I20" s="156"/>
      <c r="J20" s="162"/>
      <c r="K20" s="163"/>
      <c r="L20" s="162"/>
      <c r="M20" s="163"/>
      <c r="N20" s="162"/>
      <c r="O20" s="163"/>
      <c r="P20" s="113"/>
      <c r="Q20" s="113"/>
      <c r="R20" s="113"/>
      <c r="S20" s="113"/>
    </row>
    <row r="21" spans="2:19" ht="12">
      <c r="B21" s="304" t="s">
        <v>672</v>
      </c>
      <c r="C21" s="10">
        <v>-36.049999999999997</v>
      </c>
      <c r="D21" s="362">
        <v>2.7E-2</v>
      </c>
      <c r="E21" s="10">
        <v>-39.450000000000003</v>
      </c>
      <c r="F21" s="362">
        <v>2.9399999999999999E-2</v>
      </c>
      <c r="G21" s="10">
        <v>-48.15</v>
      </c>
      <c r="H21" s="362">
        <v>3.61E-2</v>
      </c>
      <c r="I21" s="156"/>
      <c r="J21" s="162"/>
      <c r="K21" s="163"/>
      <c r="L21" s="162"/>
      <c r="M21" s="163"/>
      <c r="N21" s="162"/>
      <c r="O21" s="163"/>
      <c r="P21" s="113"/>
      <c r="Q21" s="113"/>
      <c r="R21" s="113"/>
      <c r="S21" s="113"/>
    </row>
    <row r="22" spans="2:19" ht="12">
      <c r="B22" s="304" t="s">
        <v>673</v>
      </c>
      <c r="C22" s="10">
        <v>40.57</v>
      </c>
      <c r="D22" s="362">
        <v>3.04E-2</v>
      </c>
      <c r="E22" s="10">
        <v>44.12</v>
      </c>
      <c r="F22" s="362">
        <v>3.2899999999999999E-2</v>
      </c>
      <c r="G22" s="10">
        <v>53.77</v>
      </c>
      <c r="H22" s="362">
        <v>4.0399999999999998E-2</v>
      </c>
      <c r="I22" s="156"/>
      <c r="J22" s="162"/>
      <c r="K22" s="163"/>
      <c r="L22" s="162"/>
      <c r="M22" s="163"/>
      <c r="N22" s="162"/>
      <c r="O22" s="163"/>
      <c r="P22" s="113"/>
      <c r="Q22" s="113"/>
      <c r="R22" s="113"/>
      <c r="S22" s="113"/>
    </row>
    <row r="23" spans="2:19" ht="12">
      <c r="B23" s="351" t="s">
        <v>444</v>
      </c>
      <c r="C23" s="8"/>
      <c r="D23" s="229">
        <v>9.3299999999999994E-2</v>
      </c>
      <c r="E23" s="8"/>
      <c r="F23" s="229">
        <v>9.0899999999999995E-2</v>
      </c>
      <c r="G23" s="340"/>
      <c r="H23" s="229">
        <v>0.1047</v>
      </c>
      <c r="I23" s="156"/>
      <c r="J23" s="162"/>
      <c r="K23" s="163"/>
      <c r="L23" s="162"/>
      <c r="M23" s="163"/>
      <c r="N23" s="162"/>
      <c r="O23" s="163"/>
      <c r="P23" s="113"/>
      <c r="Q23" s="113"/>
      <c r="R23" s="113"/>
      <c r="S23" s="113"/>
    </row>
    <row r="24" spans="2:19" ht="12">
      <c r="B24" s="351" t="s">
        <v>674</v>
      </c>
      <c r="C24" s="8"/>
      <c r="D24" s="340" t="s">
        <v>1527</v>
      </c>
      <c r="E24" s="8"/>
      <c r="F24" s="340" t="s">
        <v>1527</v>
      </c>
      <c r="G24" s="340"/>
      <c r="H24" s="340" t="s">
        <v>1527</v>
      </c>
      <c r="I24" s="157"/>
      <c r="J24" s="156"/>
      <c r="K24" s="159"/>
      <c r="L24" s="156"/>
      <c r="M24" s="159"/>
      <c r="N24" s="156"/>
      <c r="O24" s="159"/>
      <c r="P24" s="113"/>
      <c r="Q24" s="113"/>
      <c r="R24" s="113"/>
      <c r="S24" s="113"/>
    </row>
    <row r="25" spans="2:19" ht="12">
      <c r="B25" s="304" t="s">
        <v>666</v>
      </c>
      <c r="C25" s="10">
        <v>-68.14</v>
      </c>
      <c r="D25" s="362">
        <v>5.11E-2</v>
      </c>
      <c r="E25" s="10">
        <v>-68.37</v>
      </c>
      <c r="F25" s="362">
        <v>5.0900000000000001E-2</v>
      </c>
      <c r="G25" s="10">
        <v>-76.48</v>
      </c>
      <c r="H25" s="362">
        <v>5.74E-2</v>
      </c>
      <c r="I25" s="156"/>
      <c r="J25" s="162"/>
      <c r="K25" s="163"/>
      <c r="L25" s="162"/>
      <c r="M25" s="163"/>
      <c r="N25" s="162"/>
      <c r="O25" s="163"/>
      <c r="P25" s="113"/>
      <c r="Q25" s="113"/>
      <c r="R25" s="113"/>
      <c r="S25" s="113"/>
    </row>
    <row r="26" spans="2:19" ht="12">
      <c r="B26" s="304" t="s">
        <v>675</v>
      </c>
      <c r="C26" s="10">
        <v>10.74</v>
      </c>
      <c r="D26" s="362">
        <v>8.0999999999999996E-3</v>
      </c>
      <c r="E26" s="10">
        <v>8.67</v>
      </c>
      <c r="F26" s="362">
        <v>6.4999999999999997E-3</v>
      </c>
      <c r="G26" s="10">
        <v>9.89</v>
      </c>
      <c r="H26" s="362">
        <v>7.4000000000000003E-3</v>
      </c>
      <c r="I26" s="156"/>
      <c r="J26" s="162"/>
      <c r="K26" s="163"/>
      <c r="L26" s="162"/>
      <c r="M26" s="163"/>
      <c r="N26" s="162"/>
      <c r="O26" s="163"/>
      <c r="P26" s="113"/>
      <c r="Q26" s="113"/>
      <c r="R26" s="113"/>
      <c r="S26" s="113"/>
    </row>
    <row r="27" spans="2:19" ht="12">
      <c r="B27" s="304" t="s">
        <v>669</v>
      </c>
      <c r="C27" s="8">
        <v>-120.54</v>
      </c>
      <c r="D27" s="215">
        <v>9.0399999999999994E-2</v>
      </c>
      <c r="E27" s="8">
        <v>-121.73</v>
      </c>
      <c r="F27" s="215">
        <v>9.0700000000000003E-2</v>
      </c>
      <c r="G27" s="8">
        <v>-137.13999999999999</v>
      </c>
      <c r="H27" s="215">
        <v>0.10290000000000001</v>
      </c>
      <c r="I27" s="156"/>
      <c r="J27" s="162"/>
      <c r="K27" s="163"/>
      <c r="L27" s="162"/>
      <c r="M27" s="163"/>
      <c r="N27" s="162"/>
      <c r="O27" s="163"/>
      <c r="P27" s="113"/>
      <c r="Q27" s="113"/>
      <c r="R27" s="113"/>
      <c r="S27" s="113"/>
    </row>
    <row r="28" spans="2:19" ht="12">
      <c r="B28" s="304" t="s">
        <v>670</v>
      </c>
      <c r="C28" s="10">
        <v>50.48</v>
      </c>
      <c r="D28" s="362">
        <v>3.7900000000000003E-2</v>
      </c>
      <c r="E28" s="10">
        <v>48.27</v>
      </c>
      <c r="F28" s="362">
        <v>3.5999999999999997E-2</v>
      </c>
      <c r="G28" s="10">
        <v>54.63</v>
      </c>
      <c r="H28" s="362">
        <v>4.1000000000000002E-2</v>
      </c>
      <c r="I28" s="156"/>
      <c r="J28" s="162"/>
      <c r="K28" s="163"/>
      <c r="L28" s="162"/>
      <c r="M28" s="163"/>
      <c r="N28" s="162"/>
      <c r="O28" s="163"/>
      <c r="P28" s="113"/>
      <c r="Q28" s="113"/>
      <c r="R28" s="113"/>
      <c r="S28" s="113"/>
    </row>
    <row r="29" spans="2:19" ht="12">
      <c r="B29" s="304" t="s">
        <v>1401</v>
      </c>
      <c r="C29" s="10">
        <v>-4.0199999999999996</v>
      </c>
      <c r="D29" s="362">
        <v>3.0000000000000001E-3</v>
      </c>
      <c r="E29" s="10">
        <v>-1.34</v>
      </c>
      <c r="F29" s="362">
        <v>1E-3</v>
      </c>
      <c r="G29" s="10">
        <v>-0.69</v>
      </c>
      <c r="H29" s="362">
        <v>5.0000000000000001E-4</v>
      </c>
      <c r="I29" s="156"/>
      <c r="J29" s="162"/>
      <c r="K29" s="163"/>
      <c r="L29" s="162"/>
      <c r="M29" s="163"/>
      <c r="N29" s="162"/>
      <c r="O29" s="163"/>
      <c r="P29" s="113"/>
      <c r="Q29" s="113"/>
      <c r="R29" s="113"/>
      <c r="S29" s="113"/>
    </row>
    <row r="30" spans="2:19" ht="12">
      <c r="B30" s="304" t="s">
        <v>671</v>
      </c>
      <c r="C30" s="10">
        <v>0.2</v>
      </c>
      <c r="D30" s="362">
        <v>1E-4</v>
      </c>
      <c r="E30" s="10">
        <v>-3.73</v>
      </c>
      <c r="F30" s="362">
        <v>2.8E-3</v>
      </c>
      <c r="G30" s="10">
        <v>-8.01</v>
      </c>
      <c r="H30" s="362">
        <v>6.0000000000000001E-3</v>
      </c>
      <c r="I30" s="156"/>
      <c r="J30" s="162"/>
      <c r="K30" s="163"/>
      <c r="L30" s="162"/>
      <c r="M30" s="163"/>
      <c r="N30" s="162"/>
      <c r="O30" s="163"/>
      <c r="P30" s="113"/>
      <c r="Q30" s="113"/>
      <c r="R30" s="113"/>
      <c r="S30" s="113"/>
    </row>
    <row r="31" spans="2:19" ht="12">
      <c r="B31" s="304" t="s">
        <v>672</v>
      </c>
      <c r="C31" s="10">
        <v>-65.06</v>
      </c>
      <c r="D31" s="362">
        <v>4.8800000000000003E-2</v>
      </c>
      <c r="E31" s="10">
        <v>-68.52</v>
      </c>
      <c r="F31" s="362">
        <v>5.11E-2</v>
      </c>
      <c r="G31" s="10">
        <v>-78.62</v>
      </c>
      <c r="H31" s="362">
        <v>5.8999999999999997E-2</v>
      </c>
      <c r="I31" s="156"/>
      <c r="J31" s="162"/>
      <c r="K31" s="163"/>
      <c r="L31" s="162"/>
      <c r="M31" s="163"/>
      <c r="N31" s="162"/>
      <c r="O31" s="163"/>
      <c r="P31" s="113"/>
      <c r="Q31" s="113"/>
      <c r="R31" s="113"/>
      <c r="S31" s="113"/>
    </row>
    <row r="32" spans="2:19" ht="12">
      <c r="B32" s="304" t="s">
        <v>673</v>
      </c>
      <c r="C32" s="10">
        <v>9.14</v>
      </c>
      <c r="D32" s="362">
        <v>6.8999999999999999E-3</v>
      </c>
      <c r="E32" s="10">
        <v>-10.96</v>
      </c>
      <c r="F32" s="362">
        <v>8.2000000000000007E-3</v>
      </c>
      <c r="G32" s="10">
        <v>14.1</v>
      </c>
      <c r="H32" s="362">
        <v>1.06E-2</v>
      </c>
      <c r="I32" s="156"/>
      <c r="J32" s="162"/>
      <c r="K32" s="163"/>
      <c r="L32" s="162"/>
      <c r="M32" s="163"/>
      <c r="N32" s="162"/>
      <c r="O32" s="163"/>
      <c r="P32" s="113"/>
      <c r="Q32" s="113"/>
      <c r="R32" s="113"/>
      <c r="S32" s="113"/>
    </row>
    <row r="33" spans="2:19" ht="12">
      <c r="B33" s="351" t="s">
        <v>444</v>
      </c>
      <c r="C33" s="340"/>
      <c r="D33" s="229">
        <v>9.0399999999999994E-2</v>
      </c>
      <c r="E33" s="340"/>
      <c r="F33" s="229">
        <v>9.0700000000000003E-2</v>
      </c>
      <c r="G33" s="340"/>
      <c r="H33" s="229">
        <v>0.10290000000000001</v>
      </c>
      <c r="I33" s="158"/>
      <c r="J33" s="156"/>
      <c r="K33" s="164"/>
      <c r="L33" s="156"/>
      <c r="M33" s="164"/>
      <c r="N33" s="156"/>
      <c r="O33" s="164"/>
      <c r="P33" s="113"/>
      <c r="Q33" s="113"/>
      <c r="R33" s="113"/>
      <c r="S33" s="113"/>
    </row>
    <row r="34" spans="2:19">
      <c r="I34" s="113"/>
      <c r="J34" s="113"/>
      <c r="K34" s="113"/>
      <c r="L34" s="113"/>
      <c r="M34" s="113"/>
      <c r="N34" s="113"/>
      <c r="O34" s="113"/>
      <c r="P34" s="113"/>
      <c r="Q34" s="113"/>
      <c r="R34" s="113"/>
      <c r="S34" s="113"/>
    </row>
    <row r="35" spans="2:19">
      <c r="I35" s="113"/>
      <c r="J35" s="113"/>
      <c r="K35" s="113"/>
      <c r="L35" s="113"/>
      <c r="M35" s="113"/>
      <c r="N35" s="113"/>
      <c r="O35" s="113"/>
      <c r="P35" s="113"/>
      <c r="Q35" s="113"/>
      <c r="R35" s="113"/>
      <c r="S35" s="113"/>
    </row>
    <row r="36" spans="2:19" ht="12">
      <c r="B36" s="122" t="s">
        <v>677</v>
      </c>
      <c r="C36" s="635" t="s">
        <v>676</v>
      </c>
      <c r="D36" s="636"/>
      <c r="E36" s="636"/>
      <c r="F36" s="636"/>
      <c r="G36" s="636"/>
      <c r="H36" s="637"/>
      <c r="I36" s="157"/>
      <c r="J36" s="638"/>
      <c r="K36" s="638"/>
      <c r="L36" s="638"/>
      <c r="M36" s="638"/>
      <c r="N36" s="638"/>
      <c r="O36" s="638"/>
      <c r="P36" s="113"/>
      <c r="Q36" s="113"/>
      <c r="R36" s="113"/>
      <c r="S36" s="113"/>
    </row>
    <row r="37" spans="2:19" ht="12">
      <c r="B37" s="230" t="s">
        <v>443</v>
      </c>
      <c r="C37" s="633">
        <v>45230</v>
      </c>
      <c r="D37" s="634"/>
      <c r="E37" s="633">
        <v>45260</v>
      </c>
      <c r="F37" s="634"/>
      <c r="G37" s="633">
        <v>45291</v>
      </c>
      <c r="H37" s="634"/>
      <c r="I37" s="157"/>
      <c r="J37" s="158"/>
      <c r="K37" s="159"/>
      <c r="L37" s="158"/>
      <c r="M37" s="159"/>
      <c r="N37" s="158"/>
      <c r="O37" s="159"/>
      <c r="P37" s="113"/>
      <c r="Q37" s="113"/>
      <c r="R37" s="113"/>
      <c r="S37" s="113"/>
    </row>
    <row r="38" spans="2:19" ht="12">
      <c r="B38" s="351" t="s">
        <v>665</v>
      </c>
      <c r="C38" s="302">
        <v>1590.36</v>
      </c>
      <c r="D38" s="302">
        <v>1381.11</v>
      </c>
      <c r="E38" s="302">
        <v>1588.54</v>
      </c>
      <c r="F38" s="302">
        <v>1379.53</v>
      </c>
      <c r="G38" s="302">
        <v>1590.83</v>
      </c>
      <c r="H38" s="302">
        <v>1390.18</v>
      </c>
      <c r="I38" s="157"/>
      <c r="J38" s="160"/>
      <c r="K38" s="161"/>
      <c r="L38" s="160"/>
      <c r="M38" s="161"/>
      <c r="N38" s="160"/>
      <c r="O38" s="160"/>
      <c r="P38" s="113"/>
      <c r="Q38" s="113"/>
      <c r="R38" s="113"/>
      <c r="S38" s="113"/>
    </row>
    <row r="39" spans="2:19" ht="12">
      <c r="B39" s="351" t="s">
        <v>1400</v>
      </c>
      <c r="C39" s="340"/>
      <c r="D39" s="340" t="s">
        <v>1526</v>
      </c>
      <c r="E39" s="340"/>
      <c r="F39" s="340" t="s">
        <v>1526</v>
      </c>
      <c r="G39" s="340"/>
      <c r="H39" s="340" t="s">
        <v>1526</v>
      </c>
      <c r="I39" s="157"/>
      <c r="J39" s="156"/>
      <c r="K39" s="159"/>
      <c r="L39" s="156"/>
      <c r="M39" s="159"/>
      <c r="N39" s="156"/>
      <c r="O39" s="159"/>
      <c r="P39" s="113"/>
      <c r="Q39" s="113"/>
      <c r="R39" s="113"/>
      <c r="S39" s="113"/>
    </row>
    <row r="40" spans="2:19" ht="12">
      <c r="B40" s="304" t="s">
        <v>666</v>
      </c>
      <c r="C40" s="8">
        <v>-35.36</v>
      </c>
      <c r="D40" s="215">
        <v>2.7699999999999999E-2</v>
      </c>
      <c r="E40" s="8">
        <v>31.93</v>
      </c>
      <c r="F40" s="215">
        <v>2.3800000000000002E-2</v>
      </c>
      <c r="G40" s="8">
        <v>45.13</v>
      </c>
      <c r="H40" s="215">
        <v>3.1899999999999998E-2</v>
      </c>
      <c r="I40" s="156"/>
      <c r="J40" s="162"/>
      <c r="K40" s="163"/>
      <c r="L40" s="162"/>
      <c r="M40" s="163"/>
      <c r="N40" s="162"/>
      <c r="O40" s="163"/>
      <c r="P40" s="113"/>
      <c r="Q40" s="113"/>
      <c r="R40" s="113"/>
      <c r="S40" s="113"/>
    </row>
    <row r="41" spans="2:19" ht="12">
      <c r="B41" s="304" t="s">
        <v>667</v>
      </c>
      <c r="C41" s="8">
        <v>46.7</v>
      </c>
      <c r="D41" s="215">
        <v>2.9399999999999999E-2</v>
      </c>
      <c r="E41" s="8">
        <v>40.83</v>
      </c>
      <c r="F41" s="215">
        <v>2.5700000000000001E-2</v>
      </c>
      <c r="G41" s="8">
        <v>48.41</v>
      </c>
      <c r="H41" s="215">
        <v>3.04E-2</v>
      </c>
      <c r="I41" s="156"/>
      <c r="J41" s="162"/>
      <c r="K41" s="163"/>
      <c r="L41" s="162"/>
      <c r="M41" s="163"/>
      <c r="N41" s="162"/>
      <c r="O41" s="163"/>
      <c r="P41" s="113"/>
      <c r="Q41" s="113"/>
      <c r="R41" s="113"/>
      <c r="S41" s="113"/>
    </row>
    <row r="42" spans="2:19" ht="12">
      <c r="B42" s="351" t="s">
        <v>668</v>
      </c>
      <c r="C42" s="8"/>
      <c r="D42" s="340" t="s">
        <v>1527</v>
      </c>
      <c r="E42" s="8"/>
      <c r="F42" s="340" t="s">
        <v>1527</v>
      </c>
      <c r="G42" s="340"/>
      <c r="H42" s="340" t="s">
        <v>1527</v>
      </c>
      <c r="I42" s="157"/>
      <c r="J42" s="156"/>
      <c r="K42" s="159"/>
      <c r="L42" s="156"/>
      <c r="M42" s="159"/>
      <c r="N42" s="156"/>
      <c r="O42" s="159"/>
      <c r="P42" s="113"/>
      <c r="Q42" s="113"/>
      <c r="R42" s="113"/>
      <c r="S42" s="113"/>
    </row>
    <row r="43" spans="2:19" ht="12">
      <c r="B43" s="304" t="s">
        <v>666</v>
      </c>
      <c r="C43" s="8">
        <v>-35.36</v>
      </c>
      <c r="D43" s="215">
        <v>2.5600000000000001E-2</v>
      </c>
      <c r="E43" s="8">
        <v>-31.21</v>
      </c>
      <c r="F43" s="215">
        <v>2.2599999999999999E-2</v>
      </c>
      <c r="G43" s="8">
        <v>-37.78</v>
      </c>
      <c r="H43" s="215">
        <v>2.7199999999999998E-2</v>
      </c>
      <c r="I43" s="156"/>
      <c r="J43" s="162"/>
      <c r="K43" s="163"/>
      <c r="L43" s="162"/>
      <c r="M43" s="163"/>
      <c r="N43" s="162"/>
      <c r="O43" s="163"/>
      <c r="P43" s="113"/>
      <c r="Q43" s="113"/>
      <c r="R43" s="113"/>
      <c r="S43" s="113"/>
    </row>
    <row r="44" spans="2:19" ht="12">
      <c r="B44" s="304" t="s">
        <v>667</v>
      </c>
      <c r="C44" s="8">
        <v>46.7</v>
      </c>
      <c r="D44" s="215">
        <v>3.3799999999999997E-2</v>
      </c>
      <c r="E44" s="8">
        <v>40.83</v>
      </c>
      <c r="F44" s="215">
        <v>2.9600000000000001E-2</v>
      </c>
      <c r="G44" s="8">
        <v>48.41</v>
      </c>
      <c r="H44" s="215">
        <v>3.4799999999999998E-2</v>
      </c>
      <c r="I44" s="156"/>
      <c r="J44" s="162"/>
      <c r="K44" s="163"/>
      <c r="L44" s="162"/>
      <c r="M44" s="163"/>
      <c r="N44" s="162"/>
      <c r="O44" s="163"/>
      <c r="P44" s="113"/>
      <c r="Q44" s="113"/>
      <c r="R44" s="113"/>
      <c r="S44" s="113"/>
    </row>
    <row r="45" spans="2:19" ht="12">
      <c r="B45" s="304" t="s">
        <v>669</v>
      </c>
      <c r="C45" s="8">
        <v>-80.7</v>
      </c>
      <c r="D45" s="215">
        <v>5.8400000000000001E-2</v>
      </c>
      <c r="E45" s="8">
        <v>-75.489999999999995</v>
      </c>
      <c r="F45" s="215">
        <v>5.4699999999999999E-2</v>
      </c>
      <c r="G45" s="8">
        <v>-89.86</v>
      </c>
      <c r="H45" s="215">
        <v>6.4600000000000005E-2</v>
      </c>
      <c r="I45" s="156"/>
      <c r="J45" s="162"/>
      <c r="K45" s="163"/>
      <c r="L45" s="162"/>
      <c r="M45" s="163"/>
      <c r="N45" s="162"/>
      <c r="O45" s="163"/>
      <c r="P45" s="113"/>
      <c r="Q45" s="113"/>
      <c r="R45" s="113"/>
      <c r="S45" s="113"/>
    </row>
    <row r="46" spans="2:19" ht="12">
      <c r="B46" s="304" t="s">
        <v>670</v>
      </c>
      <c r="C46" s="8">
        <v>124.74</v>
      </c>
      <c r="D46" s="215">
        <v>9.0300000000000005E-2</v>
      </c>
      <c r="E46" s="8">
        <v>114.78</v>
      </c>
      <c r="F46" s="215">
        <v>8.3199999999999996E-2</v>
      </c>
      <c r="G46" s="8">
        <v>133.43</v>
      </c>
      <c r="H46" s="215">
        <v>9.6000000000000002E-2</v>
      </c>
      <c r="I46" s="156"/>
      <c r="J46" s="162"/>
      <c r="K46" s="163"/>
      <c r="L46" s="162"/>
      <c r="M46" s="163"/>
      <c r="N46" s="162"/>
      <c r="O46" s="163"/>
      <c r="P46" s="113"/>
      <c r="Q46" s="113"/>
      <c r="R46" s="113"/>
      <c r="S46" s="113"/>
    </row>
    <row r="47" spans="2:19" ht="12">
      <c r="B47" s="304" t="s">
        <v>1401</v>
      </c>
      <c r="C47" s="8">
        <v>-18.11</v>
      </c>
      <c r="D47" s="215">
        <v>1.3100000000000001E-2</v>
      </c>
      <c r="E47" s="8">
        <v>-11.39</v>
      </c>
      <c r="F47" s="215">
        <v>8.3000000000000001E-3</v>
      </c>
      <c r="G47" s="8">
        <v>-11.33</v>
      </c>
      <c r="H47" s="215">
        <v>8.0999999999999996E-3</v>
      </c>
      <c r="I47" s="156"/>
      <c r="J47" s="162"/>
      <c r="K47" s="163"/>
      <c r="L47" s="162"/>
      <c r="M47" s="163"/>
      <c r="N47" s="162"/>
      <c r="O47" s="163"/>
      <c r="P47" s="113"/>
      <c r="Q47" s="113"/>
      <c r="R47" s="113"/>
      <c r="S47" s="113"/>
    </row>
    <row r="48" spans="2:19" ht="12">
      <c r="B48" s="304" t="s">
        <v>671</v>
      </c>
      <c r="C48" s="8">
        <v>3.48</v>
      </c>
      <c r="D48" s="215">
        <v>2.5000000000000001E-3</v>
      </c>
      <c r="E48" s="8">
        <v>-3.35</v>
      </c>
      <c r="F48" s="215">
        <v>2.3999999999999998E-3</v>
      </c>
      <c r="G48" s="8">
        <v>-6.79</v>
      </c>
      <c r="H48" s="215">
        <v>4.8999999999999998E-3</v>
      </c>
      <c r="I48" s="156"/>
      <c r="J48" s="162"/>
      <c r="K48" s="163"/>
      <c r="L48" s="162"/>
      <c r="M48" s="163"/>
      <c r="N48" s="162"/>
      <c r="O48" s="163"/>
      <c r="P48" s="113"/>
      <c r="Q48" s="113"/>
      <c r="R48" s="113"/>
      <c r="S48" s="113"/>
    </row>
    <row r="49" spans="2:19" ht="12">
      <c r="B49" s="304" t="s">
        <v>672</v>
      </c>
      <c r="C49" s="8">
        <v>-36.24</v>
      </c>
      <c r="D49" s="215">
        <v>2.6200000000000001E-2</v>
      </c>
      <c r="E49" s="8">
        <v>-39.39</v>
      </c>
      <c r="F49" s="215">
        <v>2.86E-2</v>
      </c>
      <c r="G49" s="8">
        <v>-48.53</v>
      </c>
      <c r="H49" s="215">
        <v>3.49E-2</v>
      </c>
      <c r="I49" s="156"/>
      <c r="J49" s="162"/>
      <c r="K49" s="163"/>
      <c r="L49" s="162"/>
      <c r="M49" s="163"/>
      <c r="N49" s="162"/>
      <c r="O49" s="163"/>
      <c r="P49" s="113"/>
      <c r="Q49" s="113"/>
      <c r="R49" s="113"/>
      <c r="S49" s="113"/>
    </row>
    <row r="50" spans="2:19" ht="12">
      <c r="B50" s="304" t="s">
        <v>673</v>
      </c>
      <c r="C50" s="8">
        <v>40.78</v>
      </c>
      <c r="D50" s="215">
        <v>2.9499999999999998E-2</v>
      </c>
      <c r="E50" s="8">
        <v>44.12</v>
      </c>
      <c r="F50" s="215">
        <v>3.2000000000000001E-2</v>
      </c>
      <c r="G50" s="8">
        <v>54.26</v>
      </c>
      <c r="H50" s="215">
        <v>3.9E-2</v>
      </c>
      <c r="I50" s="156"/>
      <c r="J50" s="162"/>
      <c r="K50" s="163"/>
      <c r="L50" s="162"/>
      <c r="M50" s="163"/>
      <c r="N50" s="162"/>
      <c r="O50" s="163"/>
      <c r="P50" s="113"/>
      <c r="Q50" s="113"/>
      <c r="R50" s="113"/>
      <c r="S50" s="113"/>
    </row>
    <row r="51" spans="2:19" ht="12">
      <c r="B51" s="351" t="s">
        <v>444</v>
      </c>
      <c r="C51" s="8"/>
      <c r="D51" s="229">
        <v>9.0300000000000005E-2</v>
      </c>
      <c r="E51" s="8"/>
      <c r="F51" s="229">
        <v>8.3199999999999996E-2</v>
      </c>
      <c r="G51" s="8"/>
      <c r="H51" s="229">
        <v>9.6000000000000002E-2</v>
      </c>
      <c r="I51" s="156"/>
      <c r="J51" s="162"/>
      <c r="K51" s="163"/>
      <c r="L51" s="162"/>
      <c r="M51" s="163"/>
      <c r="N51" s="162"/>
      <c r="O51" s="163"/>
      <c r="P51" s="113"/>
      <c r="Q51" s="113"/>
      <c r="R51" s="113"/>
      <c r="S51" s="113"/>
    </row>
    <row r="52" spans="2:19" ht="12">
      <c r="B52" s="351" t="s">
        <v>674</v>
      </c>
      <c r="C52" s="8"/>
      <c r="D52" s="340" t="s">
        <v>1527</v>
      </c>
      <c r="E52" s="8"/>
      <c r="F52" s="340" t="s">
        <v>1527</v>
      </c>
      <c r="G52" s="340"/>
      <c r="H52" s="340" t="s">
        <v>1527</v>
      </c>
      <c r="I52" s="157"/>
      <c r="J52" s="156"/>
      <c r="K52" s="159"/>
      <c r="L52" s="156"/>
      <c r="M52" s="159"/>
      <c r="N52" s="156"/>
      <c r="O52" s="159"/>
      <c r="P52" s="113"/>
      <c r="Q52" s="113"/>
      <c r="R52" s="113"/>
      <c r="S52" s="113"/>
    </row>
    <row r="53" spans="2:19" ht="12">
      <c r="B53" s="304" t="s">
        <v>666</v>
      </c>
      <c r="C53" s="8">
        <v>-47.41</v>
      </c>
      <c r="D53" s="215">
        <v>3.4299999999999997E-2</v>
      </c>
      <c r="E53" s="8">
        <v>-65.42</v>
      </c>
      <c r="F53" s="215">
        <v>4.7399999999999998E-2</v>
      </c>
      <c r="G53" s="8">
        <v>-74</v>
      </c>
      <c r="H53" s="215">
        <v>5.3199999999999997E-2</v>
      </c>
      <c r="I53" s="156"/>
      <c r="J53" s="162"/>
      <c r="K53" s="163"/>
      <c r="L53" s="162"/>
      <c r="M53" s="163"/>
      <c r="N53" s="162"/>
      <c r="O53" s="163"/>
      <c r="P53" s="113"/>
      <c r="Q53" s="113"/>
      <c r="R53" s="113"/>
      <c r="S53" s="113"/>
    </row>
    <row r="54" spans="2:19" ht="12">
      <c r="B54" s="304" t="s">
        <v>675</v>
      </c>
      <c r="C54" s="8">
        <v>-13.71</v>
      </c>
      <c r="D54" s="215">
        <v>9.9000000000000008E-3</v>
      </c>
      <c r="E54" s="8">
        <v>5.28</v>
      </c>
      <c r="F54" s="215">
        <v>3.8E-3</v>
      </c>
      <c r="G54" s="8">
        <v>6.9</v>
      </c>
      <c r="H54" s="215">
        <v>5.0000000000000001E-3</v>
      </c>
      <c r="I54" s="156"/>
      <c r="J54" s="162"/>
      <c r="K54" s="163"/>
      <c r="L54" s="162"/>
      <c r="M54" s="163"/>
      <c r="N54" s="162"/>
      <c r="O54" s="163"/>
      <c r="P54" s="113"/>
      <c r="Q54" s="113"/>
      <c r="R54" s="113"/>
      <c r="S54" s="113"/>
    </row>
    <row r="55" spans="2:19" ht="12">
      <c r="B55" s="304" t="s">
        <v>669</v>
      </c>
      <c r="C55" s="8">
        <v>-90.43</v>
      </c>
      <c r="D55" s="215">
        <v>6.5500000000000003E-2</v>
      </c>
      <c r="E55" s="8">
        <v>-117.71</v>
      </c>
      <c r="F55" s="215">
        <v>8.5300000000000001E-2</v>
      </c>
      <c r="G55" s="8">
        <v>-133.87</v>
      </c>
      <c r="H55" s="215">
        <v>9.6299999999999997E-2</v>
      </c>
      <c r="I55" s="156"/>
      <c r="J55" s="162"/>
      <c r="K55" s="163"/>
      <c r="L55" s="162"/>
      <c r="M55" s="163"/>
      <c r="N55" s="162"/>
      <c r="O55" s="163"/>
      <c r="P55" s="113"/>
      <c r="Q55" s="113"/>
      <c r="R55" s="113"/>
      <c r="S55" s="113"/>
    </row>
    <row r="56" spans="2:19" ht="12">
      <c r="B56" s="304" t="s">
        <v>670</v>
      </c>
      <c r="C56" s="8">
        <v>17.98</v>
      </c>
      <c r="D56" s="215">
        <v>1.2999999999999999E-2</v>
      </c>
      <c r="E56" s="8">
        <v>43.67</v>
      </c>
      <c r="F56" s="215">
        <v>3.1699999999999999E-2</v>
      </c>
      <c r="G56" s="8">
        <v>50.61</v>
      </c>
      <c r="H56" s="215">
        <v>3.6400000000000002E-2</v>
      </c>
      <c r="I56" s="156"/>
      <c r="J56" s="162"/>
      <c r="K56" s="163"/>
      <c r="L56" s="162"/>
      <c r="M56" s="163"/>
      <c r="N56" s="162"/>
      <c r="O56" s="163"/>
      <c r="P56" s="113"/>
      <c r="Q56" s="113"/>
      <c r="R56" s="113"/>
      <c r="S56" s="113"/>
    </row>
    <row r="57" spans="2:19" ht="12">
      <c r="B57" s="304" t="s">
        <v>1401</v>
      </c>
      <c r="C57" s="8">
        <v>2.38</v>
      </c>
      <c r="D57" s="215">
        <v>1.6999999999999999E-3</v>
      </c>
      <c r="E57" s="8">
        <v>1.98</v>
      </c>
      <c r="F57" s="215">
        <v>1.4E-3</v>
      </c>
      <c r="G57" s="8">
        <v>2.11</v>
      </c>
      <c r="H57" s="215">
        <v>1.5E-3</v>
      </c>
      <c r="I57" s="156"/>
      <c r="J57" s="162"/>
      <c r="K57" s="163"/>
      <c r="L57" s="162"/>
      <c r="M57" s="163"/>
      <c r="N57" s="162"/>
      <c r="O57" s="163"/>
      <c r="P57" s="113"/>
      <c r="Q57" s="113"/>
      <c r="R57" s="113"/>
      <c r="S57" s="113"/>
    </row>
    <row r="58" spans="2:19" ht="12">
      <c r="B58" s="304" t="s">
        <v>671</v>
      </c>
      <c r="C58" s="8">
        <v>-1.6</v>
      </c>
      <c r="D58" s="215">
        <v>1.1999999999999999E-3</v>
      </c>
      <c r="E58" s="8">
        <v>-6.41</v>
      </c>
      <c r="F58" s="215">
        <v>4.5999999999999999E-3</v>
      </c>
      <c r="G58" s="8">
        <v>-10.73</v>
      </c>
      <c r="H58" s="215">
        <v>7.7000000000000002E-3</v>
      </c>
      <c r="I58" s="156"/>
      <c r="J58" s="162"/>
      <c r="K58" s="163"/>
      <c r="L58" s="162"/>
      <c r="M58" s="163"/>
      <c r="N58" s="162"/>
      <c r="O58" s="163"/>
      <c r="P58" s="113"/>
      <c r="Q58" s="113"/>
      <c r="R58" s="113"/>
      <c r="S58" s="113"/>
    </row>
    <row r="59" spans="2:19" ht="12">
      <c r="B59" s="304" t="s">
        <v>672</v>
      </c>
      <c r="C59" s="8">
        <v>-54.07</v>
      </c>
      <c r="D59" s="215">
        <v>3.9100000000000003E-2</v>
      </c>
      <c r="E59" s="8">
        <v>-69.010000000000005</v>
      </c>
      <c r="F59" s="215">
        <v>0.05</v>
      </c>
      <c r="G59" s="8">
        <v>-79.430000000000007</v>
      </c>
      <c r="H59" s="215">
        <v>5.7099999999999998E-2</v>
      </c>
      <c r="I59" s="156"/>
      <c r="J59" s="162"/>
      <c r="K59" s="163"/>
      <c r="L59" s="162"/>
      <c r="M59" s="163"/>
      <c r="N59" s="162"/>
      <c r="O59" s="163"/>
      <c r="P59" s="113"/>
      <c r="Q59" s="113"/>
      <c r="R59" s="113"/>
      <c r="S59" s="113"/>
    </row>
    <row r="60" spans="2:19" ht="12">
      <c r="B60" s="304" t="s">
        <v>673</v>
      </c>
      <c r="C60" s="8">
        <v>-2.02</v>
      </c>
      <c r="D60" s="215">
        <v>1.5E-3</v>
      </c>
      <c r="E60" s="8">
        <v>-10.48</v>
      </c>
      <c r="F60" s="215">
        <v>7.6E-3</v>
      </c>
      <c r="G60" s="8">
        <v>13.9</v>
      </c>
      <c r="H60" s="215">
        <v>0.01</v>
      </c>
      <c r="I60" s="156"/>
      <c r="J60" s="162"/>
      <c r="K60" s="163"/>
      <c r="L60" s="162"/>
      <c r="M60" s="163"/>
      <c r="N60" s="162"/>
      <c r="O60" s="163"/>
      <c r="P60" s="113"/>
      <c r="Q60" s="113"/>
      <c r="R60" s="113"/>
      <c r="S60" s="113"/>
    </row>
    <row r="61" spans="2:19" ht="12">
      <c r="B61" s="351" t="s">
        <v>444</v>
      </c>
      <c r="C61" s="340"/>
      <c r="D61" s="229">
        <v>6.5500000000000003E-2</v>
      </c>
      <c r="E61" s="340"/>
      <c r="F61" s="229">
        <v>8.5300000000000001E-2</v>
      </c>
      <c r="G61" s="340"/>
      <c r="H61" s="229">
        <v>9.6299999999999997E-2</v>
      </c>
      <c r="I61" s="158"/>
      <c r="J61" s="156"/>
      <c r="K61" s="164"/>
      <c r="L61" s="156"/>
      <c r="M61" s="164"/>
      <c r="N61" s="156"/>
      <c r="O61" s="164"/>
      <c r="P61" s="113"/>
      <c r="Q61" s="113"/>
      <c r="R61" s="113"/>
      <c r="S61" s="113"/>
    </row>
    <row r="62" spans="2:19">
      <c r="I62" s="113"/>
      <c r="J62" s="113"/>
      <c r="K62" s="113"/>
      <c r="L62" s="113"/>
      <c r="M62" s="113"/>
      <c r="N62" s="113"/>
      <c r="O62" s="113"/>
      <c r="P62" s="113"/>
      <c r="Q62" s="113"/>
      <c r="R62" s="113"/>
      <c r="S62" s="113"/>
    </row>
  </sheetData>
  <mergeCells count="14">
    <mergeCell ref="J8:K8"/>
    <mergeCell ref="L8:M8"/>
    <mergeCell ref="N8:O8"/>
    <mergeCell ref="J36:K36"/>
    <mergeCell ref="L36:M36"/>
    <mergeCell ref="N36:O36"/>
    <mergeCell ref="G9:H9"/>
    <mergeCell ref="C8:H8"/>
    <mergeCell ref="C36:H36"/>
    <mergeCell ref="C37:D37"/>
    <mergeCell ref="E37:F37"/>
    <mergeCell ref="G37:H37"/>
    <mergeCell ref="C9:D9"/>
    <mergeCell ref="E9:F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2">
    <pageSetUpPr autoPageBreaks="0"/>
  </sheetPr>
  <dimension ref="A1:E20"/>
  <sheetViews>
    <sheetView showGridLines="0" zoomScaleNormal="100" workbookViewId="0">
      <selection activeCell="E18" sqref="E18"/>
    </sheetView>
  </sheetViews>
  <sheetFormatPr defaultColWidth="9.109375" defaultRowHeight="10.199999999999999"/>
  <cols>
    <col min="1" max="1" width="3.44140625" style="22" customWidth="1"/>
    <col min="2" max="2" width="4.88671875" style="22" customWidth="1"/>
    <col min="3" max="3" width="33.109375" style="117" customWidth="1"/>
    <col min="4" max="4" width="11.44140625" style="22" customWidth="1"/>
    <col min="5" max="5" width="12.44140625" style="22" customWidth="1"/>
    <col min="6" max="6" width="10.77734375" style="22" customWidth="1"/>
    <col min="7" max="16384" width="9.109375" style="22"/>
  </cols>
  <sheetData>
    <row r="1" spans="1:5">
      <c r="A1" s="105" t="s">
        <v>856</v>
      </c>
    </row>
    <row r="5" spans="1:5">
      <c r="B5" s="6" t="s">
        <v>409</v>
      </c>
    </row>
    <row r="8" spans="1:5">
      <c r="B8" s="552"/>
      <c r="C8" s="552"/>
      <c r="D8" s="465" t="s">
        <v>216</v>
      </c>
      <c r="E8" s="465" t="s">
        <v>201</v>
      </c>
    </row>
    <row r="9" spans="1:5">
      <c r="B9" s="552"/>
      <c r="C9" s="552"/>
      <c r="D9" s="465"/>
      <c r="E9" s="465"/>
    </row>
    <row r="10" spans="1:5">
      <c r="B10" s="7"/>
      <c r="C10" s="89" t="s">
        <v>410</v>
      </c>
      <c r="D10" s="303"/>
      <c r="E10" s="303"/>
    </row>
    <row r="11" spans="1:5">
      <c r="B11" s="7">
        <v>1</v>
      </c>
      <c r="C11" s="287" t="s">
        <v>411</v>
      </c>
      <c r="D11" s="247">
        <v>1650462</v>
      </c>
      <c r="E11" s="247">
        <v>132037</v>
      </c>
    </row>
    <row r="12" spans="1:5">
      <c r="B12" s="7">
        <v>2</v>
      </c>
      <c r="C12" s="287" t="s">
        <v>412</v>
      </c>
      <c r="D12" s="247">
        <v>0</v>
      </c>
      <c r="E12" s="247">
        <v>0</v>
      </c>
    </row>
    <row r="13" spans="1:5">
      <c r="B13" s="7">
        <v>3</v>
      </c>
      <c r="C13" s="287" t="s">
        <v>413</v>
      </c>
      <c r="D13" s="247">
        <v>0</v>
      </c>
      <c r="E13" s="247">
        <v>0</v>
      </c>
    </row>
    <row r="14" spans="1:5">
      <c r="B14" s="7">
        <v>4</v>
      </c>
      <c r="C14" s="287" t="s">
        <v>414</v>
      </c>
      <c r="D14" s="247">
        <v>0</v>
      </c>
      <c r="E14" s="247">
        <v>0</v>
      </c>
    </row>
    <row r="15" spans="1:5" ht="7.8" customHeight="1">
      <c r="B15" s="7"/>
      <c r="C15" s="89" t="s">
        <v>415</v>
      </c>
      <c r="D15" s="430"/>
      <c r="E15" s="430"/>
    </row>
    <row r="16" spans="1:5">
      <c r="B16" s="7">
        <v>5</v>
      </c>
      <c r="C16" s="287" t="s">
        <v>416</v>
      </c>
      <c r="D16" s="247">
        <v>0</v>
      </c>
      <c r="E16" s="247">
        <v>0</v>
      </c>
    </row>
    <row r="17" spans="2:5">
      <c r="B17" s="7">
        <v>6</v>
      </c>
      <c r="C17" s="287" t="s">
        <v>417</v>
      </c>
      <c r="D17" s="247">
        <v>0</v>
      </c>
      <c r="E17" s="247">
        <v>0</v>
      </c>
    </row>
    <row r="18" spans="2:5">
      <c r="B18" s="7">
        <v>7</v>
      </c>
      <c r="C18" s="287" t="s">
        <v>418</v>
      </c>
      <c r="D18" s="247">
        <v>0</v>
      </c>
      <c r="E18" s="247">
        <v>0</v>
      </c>
    </row>
    <row r="19" spans="2:5">
      <c r="B19" s="7">
        <v>8</v>
      </c>
      <c r="C19" s="88" t="s">
        <v>419</v>
      </c>
      <c r="D19" s="247">
        <v>0</v>
      </c>
      <c r="E19" s="247">
        <v>0</v>
      </c>
    </row>
    <row r="20" spans="2:5" s="25" customFormat="1">
      <c r="B20" s="20">
        <v>9</v>
      </c>
      <c r="C20" s="89" t="s">
        <v>1</v>
      </c>
      <c r="D20" s="248">
        <v>1650462</v>
      </c>
      <c r="E20" s="248">
        <v>132037</v>
      </c>
    </row>
  </sheetData>
  <mergeCells count="3">
    <mergeCell ref="B8:C9"/>
    <mergeCell ref="D8:D9"/>
    <mergeCell ref="E8:E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pageSetUpPr autoPageBreaks="0"/>
  </sheetPr>
  <dimension ref="A1:F23"/>
  <sheetViews>
    <sheetView showGridLines="0" zoomScaleNormal="100" workbookViewId="0">
      <selection activeCell="F3" sqref="F3"/>
    </sheetView>
  </sheetViews>
  <sheetFormatPr defaultColWidth="7.88671875" defaultRowHeight="10.199999999999999"/>
  <cols>
    <col min="1" max="1" width="2.6640625" style="39" customWidth="1"/>
    <col min="2" max="2" width="5.109375" style="39" customWidth="1"/>
    <col min="3" max="3" width="46.33203125" style="66" customWidth="1"/>
    <col min="4" max="6" width="14.5546875" style="66" customWidth="1"/>
    <col min="7" max="7" width="8.109375" style="39" customWidth="1"/>
    <col min="8" max="8" width="50" style="39" customWidth="1"/>
    <col min="9" max="16384" width="7.88671875" style="39"/>
  </cols>
  <sheetData>
    <row r="1" spans="1:6">
      <c r="A1" s="105" t="s">
        <v>856</v>
      </c>
    </row>
    <row r="2" spans="1:6">
      <c r="B2" s="42"/>
      <c r="C2" s="43"/>
      <c r="D2" s="43"/>
      <c r="E2" s="43"/>
      <c r="F2" s="43"/>
    </row>
    <row r="3" spans="1:6">
      <c r="B3" s="42"/>
      <c r="C3" s="43"/>
      <c r="D3" s="43"/>
      <c r="E3" s="43"/>
      <c r="F3" s="43"/>
    </row>
    <row r="4" spans="1:6">
      <c r="B4" s="42"/>
      <c r="C4" s="43"/>
      <c r="D4" s="43"/>
      <c r="E4" s="43"/>
      <c r="F4" s="43"/>
    </row>
    <row r="5" spans="1:6">
      <c r="B5" s="146" t="s">
        <v>304</v>
      </c>
      <c r="C5" s="43"/>
      <c r="D5" s="43"/>
      <c r="E5" s="43"/>
      <c r="F5" s="43"/>
    </row>
    <row r="6" spans="1:6">
      <c r="F6" s="43"/>
    </row>
    <row r="7" spans="1:6">
      <c r="F7" s="43"/>
    </row>
    <row r="8" spans="1:6" ht="24.6" customHeight="1">
      <c r="B8" s="477" t="s">
        <v>51</v>
      </c>
      <c r="C8" s="573"/>
      <c r="D8" s="339" t="s">
        <v>1528</v>
      </c>
      <c r="E8" s="339" t="s">
        <v>1529</v>
      </c>
      <c r="F8" s="43"/>
    </row>
    <row r="9" spans="1:6">
      <c r="B9" s="10">
        <v>1</v>
      </c>
      <c r="C9" s="304" t="s">
        <v>1235</v>
      </c>
      <c r="D9" s="247">
        <v>74672369066</v>
      </c>
      <c r="E9" s="247">
        <v>67256134555</v>
      </c>
      <c r="F9" s="43"/>
    </row>
    <row r="10" spans="1:6" ht="20.399999999999999">
      <c r="B10" s="10">
        <v>2</v>
      </c>
      <c r="C10" s="304" t="s">
        <v>1236</v>
      </c>
      <c r="D10" s="247">
        <v>0</v>
      </c>
      <c r="E10" s="247">
        <v>0</v>
      </c>
      <c r="F10" s="43"/>
    </row>
    <row r="11" spans="1:6" ht="20.399999999999999">
      <c r="B11" s="10">
        <v>3</v>
      </c>
      <c r="C11" s="304" t="s">
        <v>1237</v>
      </c>
      <c r="D11" s="247">
        <v>0</v>
      </c>
      <c r="E11" s="247">
        <v>0</v>
      </c>
      <c r="F11" s="43"/>
    </row>
    <row r="12" spans="1:6" ht="20.399999999999999">
      <c r="B12" s="10">
        <v>4</v>
      </c>
      <c r="C12" s="304" t="s">
        <v>1238</v>
      </c>
      <c r="D12" s="247">
        <v>0</v>
      </c>
      <c r="E12" s="247">
        <v>0</v>
      </c>
      <c r="F12" s="43"/>
    </row>
    <row r="13" spans="1:6" ht="30.6">
      <c r="B13" s="10">
        <v>5</v>
      </c>
      <c r="C13" s="304" t="s">
        <v>1239</v>
      </c>
      <c r="D13" s="247">
        <v>0</v>
      </c>
      <c r="E13" s="247">
        <v>0</v>
      </c>
      <c r="F13" s="43"/>
    </row>
    <row r="14" spans="1:6" ht="20.399999999999999">
      <c r="B14" s="10">
        <v>6</v>
      </c>
      <c r="C14" s="304" t="s">
        <v>1240</v>
      </c>
      <c r="D14" s="247">
        <v>0</v>
      </c>
      <c r="E14" s="247">
        <v>0</v>
      </c>
      <c r="F14" s="43"/>
    </row>
    <row r="15" spans="1:6">
      <c r="B15" s="10">
        <v>7</v>
      </c>
      <c r="C15" s="304" t="s">
        <v>1241</v>
      </c>
      <c r="D15" s="247">
        <v>7415736</v>
      </c>
      <c r="E15" s="247">
        <v>4255558</v>
      </c>
      <c r="F15" s="43"/>
    </row>
    <row r="16" spans="1:6">
      <c r="B16" s="10">
        <v>8</v>
      </c>
      <c r="C16" s="304" t="s">
        <v>1242</v>
      </c>
      <c r="D16" s="247">
        <v>337926156</v>
      </c>
      <c r="E16" s="247">
        <v>309242331</v>
      </c>
      <c r="F16" s="43"/>
    </row>
    <row r="17" spans="2:6">
      <c r="B17" s="10">
        <v>9</v>
      </c>
      <c r="C17" s="304" t="s">
        <v>1243</v>
      </c>
      <c r="D17" s="247">
        <v>0</v>
      </c>
      <c r="E17" s="247">
        <v>16310850</v>
      </c>
      <c r="F17" s="43"/>
    </row>
    <row r="18" spans="2:6" ht="20.399999999999999">
      <c r="B18" s="10">
        <v>10</v>
      </c>
      <c r="C18" s="304" t="s">
        <v>1244</v>
      </c>
      <c r="D18" s="247">
        <v>5195104235</v>
      </c>
      <c r="E18" s="247">
        <v>5176973880</v>
      </c>
      <c r="F18" s="43"/>
    </row>
    <row r="19" spans="2:6" ht="20.399999999999999">
      <c r="B19" s="10">
        <v>11</v>
      </c>
      <c r="C19" s="304" t="s">
        <v>1245</v>
      </c>
      <c r="D19" s="247">
        <v>-1184729</v>
      </c>
      <c r="E19" s="247">
        <v>-1071562</v>
      </c>
    </row>
    <row r="20" spans="2:6" ht="20.399999999999999">
      <c r="B20" s="10" t="s">
        <v>1246</v>
      </c>
      <c r="C20" s="304" t="s">
        <v>1247</v>
      </c>
      <c r="D20" s="247">
        <v>0</v>
      </c>
      <c r="E20" s="247">
        <v>0</v>
      </c>
    </row>
    <row r="21" spans="2:6" ht="20.399999999999999">
      <c r="B21" s="10" t="s">
        <v>1248</v>
      </c>
      <c r="C21" s="304" t="s">
        <v>1249</v>
      </c>
      <c r="D21" s="247">
        <v>0</v>
      </c>
      <c r="E21" s="247">
        <v>0</v>
      </c>
    </row>
    <row r="22" spans="2:6">
      <c r="B22" s="10">
        <v>12</v>
      </c>
      <c r="C22" s="304" t="s">
        <v>50</v>
      </c>
      <c r="D22" s="247">
        <v>-260797647</v>
      </c>
      <c r="E22" s="247">
        <v>-290512987</v>
      </c>
    </row>
    <row r="23" spans="2:6">
      <c r="B23" s="19">
        <v>13</v>
      </c>
      <c r="C23" s="351" t="s">
        <v>1121</v>
      </c>
      <c r="D23" s="248">
        <v>79950832818</v>
      </c>
      <c r="E23" s="248">
        <v>72471332625</v>
      </c>
    </row>
  </sheetData>
  <mergeCells count="1">
    <mergeCell ref="B8:C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pageSetUpPr autoPageBreaks="0"/>
  </sheetPr>
  <dimension ref="A1:E74"/>
  <sheetViews>
    <sheetView showGridLines="0" topLeftCell="A58" zoomScaleNormal="100" workbookViewId="0">
      <selection activeCell="D20" sqref="D20"/>
    </sheetView>
  </sheetViews>
  <sheetFormatPr defaultColWidth="8" defaultRowHeight="10.199999999999999"/>
  <cols>
    <col min="1" max="1" width="3.5546875" style="39" customWidth="1"/>
    <col min="2" max="2" width="5.44140625" style="39" customWidth="1"/>
    <col min="3" max="3" width="62.21875" style="66" customWidth="1"/>
    <col min="4" max="4" width="15.109375" style="39" customWidth="1"/>
    <col min="5" max="5" width="13.88671875" style="39" customWidth="1"/>
    <col min="6" max="6" width="8.5546875" style="39" bestFit="1" customWidth="1"/>
    <col min="7" max="16384" width="8" style="39"/>
  </cols>
  <sheetData>
    <row r="1" spans="1:5">
      <c r="A1" s="105" t="s">
        <v>856</v>
      </c>
    </row>
    <row r="2" spans="1:5">
      <c r="A2" s="105"/>
    </row>
    <row r="3" spans="1:5">
      <c r="A3" s="105"/>
    </row>
    <row r="4" spans="1:5">
      <c r="A4" s="105"/>
    </row>
    <row r="5" spans="1:5">
      <c r="B5" s="6" t="s">
        <v>1430</v>
      </c>
      <c r="C5" s="84"/>
      <c r="D5" s="22"/>
      <c r="E5" s="22"/>
    </row>
    <row r="6" spans="1:5">
      <c r="B6" s="22"/>
      <c r="C6" s="84"/>
      <c r="D6" s="22"/>
      <c r="E6" s="22"/>
    </row>
    <row r="7" spans="1:5">
      <c r="B7" s="22"/>
      <c r="C7" s="84"/>
      <c r="D7" s="22"/>
      <c r="E7" s="22"/>
    </row>
    <row r="8" spans="1:5">
      <c r="B8" s="642" t="s">
        <v>1430</v>
      </c>
      <c r="C8" s="642"/>
      <c r="D8" s="272" t="s">
        <v>1528</v>
      </c>
      <c r="E8" s="272" t="s">
        <v>1529</v>
      </c>
    </row>
    <row r="9" spans="1:5">
      <c r="B9" s="643" t="s">
        <v>1250</v>
      </c>
      <c r="C9" s="643"/>
      <c r="D9" s="644"/>
      <c r="E9" s="644"/>
    </row>
    <row r="10" spans="1:5">
      <c r="B10" s="97">
        <v>1</v>
      </c>
      <c r="C10" s="304" t="s">
        <v>1251</v>
      </c>
      <c r="D10" s="323">
        <v>66419884242</v>
      </c>
      <c r="E10" s="323">
        <v>57699450314</v>
      </c>
    </row>
    <row r="11" spans="1:5" ht="20.399999999999999">
      <c r="B11" s="97">
        <v>2</v>
      </c>
      <c r="C11" s="304" t="s">
        <v>1252</v>
      </c>
      <c r="D11" s="323">
        <v>0</v>
      </c>
      <c r="E11" s="323">
        <v>0</v>
      </c>
    </row>
    <row r="12" spans="1:5">
      <c r="B12" s="97">
        <v>3</v>
      </c>
      <c r="C12" s="304" t="s">
        <v>1253</v>
      </c>
      <c r="D12" s="323">
        <v>0</v>
      </c>
      <c r="E12" s="323">
        <v>0</v>
      </c>
    </row>
    <row r="13" spans="1:5" ht="20.399999999999999">
      <c r="B13" s="97">
        <v>4</v>
      </c>
      <c r="C13" s="304" t="s">
        <v>1254</v>
      </c>
      <c r="D13" s="323">
        <v>0</v>
      </c>
      <c r="E13" s="323">
        <v>0</v>
      </c>
    </row>
    <row r="14" spans="1:5">
      <c r="B14" s="97">
        <v>5</v>
      </c>
      <c r="C14" s="304" t="s">
        <v>1255</v>
      </c>
      <c r="D14" s="323">
        <v>0</v>
      </c>
      <c r="E14" s="323">
        <v>0</v>
      </c>
    </row>
    <row r="15" spans="1:5">
      <c r="B15" s="97">
        <v>6</v>
      </c>
      <c r="C15" s="304" t="s">
        <v>1256</v>
      </c>
      <c r="D15" s="323">
        <v>-261982376</v>
      </c>
      <c r="E15" s="323">
        <v>-291584549</v>
      </c>
    </row>
    <row r="16" spans="1:5">
      <c r="B16" s="99">
        <v>7</v>
      </c>
      <c r="C16" s="351" t="s">
        <v>1257</v>
      </c>
      <c r="D16" s="248">
        <v>66157901867</v>
      </c>
      <c r="E16" s="248">
        <v>57407865765</v>
      </c>
    </row>
    <row r="17" spans="2:5">
      <c r="B17" s="643"/>
      <c r="C17" s="643"/>
      <c r="D17" s="645"/>
      <c r="E17" s="645"/>
    </row>
    <row r="18" spans="2:5" ht="20.399999999999999">
      <c r="B18" s="196">
        <v>8</v>
      </c>
      <c r="C18" s="356" t="s">
        <v>1258</v>
      </c>
      <c r="D18" s="247">
        <v>297869462</v>
      </c>
      <c r="E18" s="323">
        <v>233081337</v>
      </c>
    </row>
    <row r="19" spans="2:5" ht="20.399999999999999">
      <c r="B19" s="196" t="s">
        <v>1259</v>
      </c>
      <c r="C19" s="356" t="s">
        <v>1260</v>
      </c>
      <c r="D19" s="323">
        <v>0</v>
      </c>
      <c r="E19" s="323">
        <v>0</v>
      </c>
    </row>
    <row r="20" spans="2:5">
      <c r="B20" s="196">
        <v>9</v>
      </c>
      <c r="C20" s="356" t="s">
        <v>1261</v>
      </c>
      <c r="D20" s="323">
        <v>272736890</v>
      </c>
      <c r="E20" s="323">
        <v>245693483</v>
      </c>
    </row>
    <row r="21" spans="2:5" ht="20.399999999999999">
      <c r="B21" s="196" t="s">
        <v>1262</v>
      </c>
      <c r="C21" s="356" t="s">
        <v>1263</v>
      </c>
      <c r="D21" s="323">
        <v>0</v>
      </c>
      <c r="E21" s="323">
        <v>0</v>
      </c>
    </row>
    <row r="22" spans="2:5">
      <c r="B22" s="196" t="s">
        <v>1264</v>
      </c>
      <c r="C22" s="356" t="s">
        <v>694</v>
      </c>
      <c r="D22" s="323">
        <v>0</v>
      </c>
      <c r="E22" s="323">
        <v>0</v>
      </c>
    </row>
    <row r="23" spans="2:5">
      <c r="B23" s="196">
        <v>10</v>
      </c>
      <c r="C23" s="356" t="s">
        <v>1265</v>
      </c>
      <c r="D23" s="323">
        <v>0</v>
      </c>
      <c r="E23" s="323">
        <v>0</v>
      </c>
    </row>
    <row r="24" spans="2:5">
      <c r="B24" s="196" t="s">
        <v>1266</v>
      </c>
      <c r="C24" s="356" t="s">
        <v>1267</v>
      </c>
      <c r="D24" s="323">
        <v>0</v>
      </c>
      <c r="E24" s="323">
        <v>0</v>
      </c>
    </row>
    <row r="25" spans="2:5">
      <c r="B25" s="196" t="s">
        <v>1268</v>
      </c>
      <c r="C25" s="356" t="s">
        <v>1269</v>
      </c>
      <c r="D25" s="323">
        <v>0</v>
      </c>
      <c r="E25" s="323">
        <v>0</v>
      </c>
    </row>
    <row r="26" spans="2:5">
      <c r="B26" s="196">
        <v>11</v>
      </c>
      <c r="C26" s="356" t="s">
        <v>305</v>
      </c>
      <c r="D26" s="323">
        <v>0</v>
      </c>
      <c r="E26" s="323">
        <v>0</v>
      </c>
    </row>
    <row r="27" spans="2:5">
      <c r="B27" s="196">
        <v>12</v>
      </c>
      <c r="C27" s="356" t="s">
        <v>306</v>
      </c>
      <c r="D27" s="323">
        <v>0</v>
      </c>
      <c r="E27" s="323">
        <v>0</v>
      </c>
    </row>
    <row r="28" spans="2:5">
      <c r="B28" s="258">
        <v>13</v>
      </c>
      <c r="C28" s="358" t="s">
        <v>1270</v>
      </c>
      <c r="D28" s="248">
        <v>570606352</v>
      </c>
      <c r="E28" s="248">
        <v>478774820</v>
      </c>
    </row>
    <row r="29" spans="2:5">
      <c r="B29" s="643"/>
      <c r="C29" s="643"/>
      <c r="D29" s="645"/>
      <c r="E29" s="645"/>
    </row>
    <row r="30" spans="2:5">
      <c r="B30" s="196">
        <v>14</v>
      </c>
      <c r="C30" s="356" t="s">
        <v>1271</v>
      </c>
      <c r="D30" s="247">
        <v>8027233863</v>
      </c>
      <c r="E30" s="323">
        <v>9391407310</v>
      </c>
    </row>
    <row r="31" spans="2:5">
      <c r="B31" s="196">
        <v>15</v>
      </c>
      <c r="C31" s="356" t="s">
        <v>307</v>
      </c>
      <c r="D31" s="323">
        <v>0</v>
      </c>
      <c r="E31" s="323">
        <v>0</v>
      </c>
    </row>
    <row r="32" spans="2:5">
      <c r="B32" s="196">
        <v>16</v>
      </c>
      <c r="C32" s="356" t="s">
        <v>1272</v>
      </c>
      <c r="D32" s="323">
        <v>0</v>
      </c>
      <c r="E32" s="323">
        <v>16310850</v>
      </c>
    </row>
    <row r="33" spans="2:5" ht="20.399999999999999">
      <c r="B33" s="196" t="s">
        <v>1273</v>
      </c>
      <c r="C33" s="356" t="s">
        <v>1274</v>
      </c>
      <c r="D33" s="323">
        <v>0</v>
      </c>
      <c r="E33" s="323">
        <v>0</v>
      </c>
    </row>
    <row r="34" spans="2:5">
      <c r="B34" s="196">
        <v>17</v>
      </c>
      <c r="C34" s="356" t="s">
        <v>308</v>
      </c>
      <c r="D34" s="323">
        <v>0</v>
      </c>
      <c r="E34" s="323">
        <v>0</v>
      </c>
    </row>
    <row r="35" spans="2:5">
      <c r="B35" s="196" t="s">
        <v>1275</v>
      </c>
      <c r="C35" s="356" t="s">
        <v>695</v>
      </c>
      <c r="D35" s="323">
        <v>0</v>
      </c>
      <c r="E35" s="323">
        <v>0</v>
      </c>
    </row>
    <row r="36" spans="2:5">
      <c r="B36" s="258">
        <v>18</v>
      </c>
      <c r="C36" s="358" t="s">
        <v>1276</v>
      </c>
      <c r="D36" s="248">
        <v>8027233863</v>
      </c>
      <c r="E36" s="248">
        <v>9407718161</v>
      </c>
    </row>
    <row r="37" spans="2:5">
      <c r="B37" s="643"/>
      <c r="C37" s="643"/>
      <c r="D37" s="645"/>
      <c r="E37" s="645"/>
    </row>
    <row r="38" spans="2:5">
      <c r="B38" s="196">
        <v>19</v>
      </c>
      <c r="C38" s="356" t="s">
        <v>1277</v>
      </c>
      <c r="D38" s="247">
        <v>24361521767</v>
      </c>
      <c r="E38" s="323">
        <v>23493029700</v>
      </c>
    </row>
    <row r="39" spans="2:5">
      <c r="B39" s="196">
        <v>20</v>
      </c>
      <c r="C39" s="356" t="s">
        <v>309</v>
      </c>
      <c r="D39" s="247">
        <v>-18982309486</v>
      </c>
      <c r="E39" s="323">
        <v>-18150178576</v>
      </c>
    </row>
    <row r="40" spans="2:5" ht="20.399999999999999">
      <c r="B40" s="196">
        <v>21</v>
      </c>
      <c r="C40" s="356" t="s">
        <v>1278</v>
      </c>
      <c r="D40" s="323">
        <v>-184121544</v>
      </c>
      <c r="E40" s="323">
        <v>-165877244</v>
      </c>
    </row>
    <row r="41" spans="2:5">
      <c r="B41" s="258">
        <v>22</v>
      </c>
      <c r="C41" s="358" t="s">
        <v>1279</v>
      </c>
      <c r="D41" s="248">
        <v>5195090737</v>
      </c>
      <c r="E41" s="248">
        <v>5176973880</v>
      </c>
    </row>
    <row r="42" spans="2:5">
      <c r="B42" s="639"/>
      <c r="C42" s="639"/>
      <c r="D42" s="640"/>
      <c r="E42" s="640"/>
    </row>
    <row r="43" spans="2:5" ht="20.399999999999999">
      <c r="B43" s="196" t="s">
        <v>1280</v>
      </c>
      <c r="C43" s="356" t="s">
        <v>1281</v>
      </c>
      <c r="D43" s="8">
        <v>0</v>
      </c>
      <c r="E43" s="8">
        <v>0</v>
      </c>
    </row>
    <row r="44" spans="2:5">
      <c r="B44" s="196" t="s">
        <v>1282</v>
      </c>
      <c r="C44" s="356" t="s">
        <v>1283</v>
      </c>
      <c r="D44" s="8">
        <v>0</v>
      </c>
      <c r="E44" s="8">
        <v>0</v>
      </c>
    </row>
    <row r="45" spans="2:5">
      <c r="B45" s="196" t="s">
        <v>1284</v>
      </c>
      <c r="C45" s="356" t="s">
        <v>1285</v>
      </c>
      <c r="D45" s="8">
        <v>0</v>
      </c>
      <c r="E45" s="8">
        <v>0</v>
      </c>
    </row>
    <row r="46" spans="2:5">
      <c r="B46" s="196" t="s">
        <v>1286</v>
      </c>
      <c r="C46" s="356" t="s">
        <v>1287</v>
      </c>
      <c r="D46" s="8">
        <v>0</v>
      </c>
      <c r="E46" s="8">
        <v>0</v>
      </c>
    </row>
    <row r="47" spans="2:5">
      <c r="B47" s="196" t="s">
        <v>1288</v>
      </c>
      <c r="C47" s="356" t="s">
        <v>1289</v>
      </c>
      <c r="D47" s="8">
        <v>0</v>
      </c>
      <c r="E47" s="8">
        <v>0</v>
      </c>
    </row>
    <row r="48" spans="2:5">
      <c r="B48" s="196" t="s">
        <v>1290</v>
      </c>
      <c r="C48" s="356" t="s">
        <v>1291</v>
      </c>
      <c r="D48" s="8">
        <v>0</v>
      </c>
      <c r="E48" s="8">
        <v>0</v>
      </c>
    </row>
    <row r="49" spans="2:5">
      <c r="B49" s="196" t="s">
        <v>1292</v>
      </c>
      <c r="C49" s="356" t="s">
        <v>1293</v>
      </c>
      <c r="D49" s="8">
        <v>0</v>
      </c>
      <c r="E49" s="8">
        <v>0</v>
      </c>
    </row>
    <row r="50" spans="2:5">
      <c r="B50" s="196" t="s">
        <v>1294</v>
      </c>
      <c r="C50" s="356" t="s">
        <v>1295</v>
      </c>
      <c r="D50" s="8">
        <v>0</v>
      </c>
      <c r="E50" s="8">
        <v>0</v>
      </c>
    </row>
    <row r="51" spans="2:5" ht="20.399999999999999">
      <c r="B51" s="196" t="s">
        <v>1296</v>
      </c>
      <c r="C51" s="356" t="s">
        <v>1297</v>
      </c>
      <c r="D51" s="8">
        <v>0</v>
      </c>
      <c r="E51" s="8">
        <v>0</v>
      </c>
    </row>
    <row r="52" spans="2:5">
      <c r="B52" s="196" t="s">
        <v>1298</v>
      </c>
      <c r="C52" s="356" t="s">
        <v>1299</v>
      </c>
      <c r="D52" s="8">
        <v>0</v>
      </c>
      <c r="E52" s="8">
        <v>0</v>
      </c>
    </row>
    <row r="53" spans="2:5">
      <c r="B53" s="258" t="s">
        <v>1300</v>
      </c>
      <c r="C53" s="358" t="s">
        <v>1301</v>
      </c>
      <c r="D53" s="8">
        <v>0</v>
      </c>
      <c r="E53" s="8">
        <v>0</v>
      </c>
    </row>
    <row r="54" spans="2:5">
      <c r="B54" s="639"/>
      <c r="C54" s="639"/>
      <c r="D54" s="640"/>
      <c r="E54" s="640"/>
    </row>
    <row r="55" spans="2:5">
      <c r="B55" s="258">
        <v>23</v>
      </c>
      <c r="C55" s="358" t="s">
        <v>310</v>
      </c>
      <c r="D55" s="241">
        <v>7691858752</v>
      </c>
      <c r="E55" s="171">
        <v>6854341420</v>
      </c>
    </row>
    <row r="56" spans="2:5">
      <c r="B56" s="258">
        <v>24</v>
      </c>
      <c r="C56" s="358" t="s">
        <v>1121</v>
      </c>
      <c r="D56" s="171">
        <v>79950832818</v>
      </c>
      <c r="E56" s="171">
        <v>72471332625</v>
      </c>
    </row>
    <row r="57" spans="2:5">
      <c r="B57" s="639"/>
      <c r="C57" s="639"/>
      <c r="D57" s="640"/>
      <c r="E57" s="640"/>
    </row>
    <row r="58" spans="2:5">
      <c r="B58" s="258">
        <v>25</v>
      </c>
      <c r="C58" s="358" t="s">
        <v>1122</v>
      </c>
      <c r="D58" s="273">
        <v>9.6199999999999994E-2</v>
      </c>
      <c r="E58" s="229">
        <v>9.4600000000000004E-2</v>
      </c>
    </row>
    <row r="59" spans="2:5" ht="20.399999999999999">
      <c r="B59" s="196" t="s">
        <v>1302</v>
      </c>
      <c r="C59" s="356" t="s">
        <v>1303</v>
      </c>
      <c r="D59" s="170">
        <v>0</v>
      </c>
      <c r="E59" s="215">
        <v>0</v>
      </c>
    </row>
    <row r="60" spans="2:5" ht="20.399999999999999">
      <c r="B60" s="196" t="s">
        <v>1304</v>
      </c>
      <c r="C60" s="356" t="s">
        <v>1305</v>
      </c>
      <c r="D60" s="170">
        <v>0</v>
      </c>
      <c r="E60" s="215">
        <v>0</v>
      </c>
    </row>
    <row r="61" spans="2:5">
      <c r="B61" s="196">
        <v>26</v>
      </c>
      <c r="C61" s="356" t="s">
        <v>1306</v>
      </c>
      <c r="D61" s="215">
        <v>0.03</v>
      </c>
      <c r="E61" s="215">
        <v>0.03</v>
      </c>
    </row>
    <row r="62" spans="2:5">
      <c r="B62" s="196" t="s">
        <v>1307</v>
      </c>
      <c r="C62" s="356" t="s">
        <v>1308</v>
      </c>
      <c r="D62" s="215">
        <v>0</v>
      </c>
      <c r="E62" s="215">
        <v>0</v>
      </c>
    </row>
    <row r="63" spans="2:5">
      <c r="B63" s="196" t="s">
        <v>1309</v>
      </c>
      <c r="C63" s="356" t="s">
        <v>1310</v>
      </c>
      <c r="D63" s="215">
        <v>0</v>
      </c>
      <c r="E63" s="215">
        <v>0</v>
      </c>
    </row>
    <row r="64" spans="2:5">
      <c r="B64" s="196">
        <v>27</v>
      </c>
      <c r="C64" s="356" t="s">
        <v>1131</v>
      </c>
      <c r="D64" s="215">
        <v>0</v>
      </c>
      <c r="E64" s="215">
        <v>0</v>
      </c>
    </row>
    <row r="65" spans="2:5">
      <c r="B65" s="196" t="s">
        <v>1311</v>
      </c>
      <c r="C65" s="356" t="s">
        <v>1133</v>
      </c>
      <c r="D65" s="215">
        <v>0</v>
      </c>
      <c r="E65" s="215">
        <v>0</v>
      </c>
    </row>
    <row r="66" spans="2:5">
      <c r="B66" s="639" t="s">
        <v>1312</v>
      </c>
      <c r="C66" s="639"/>
      <c r="D66" s="641"/>
      <c r="E66" s="641"/>
    </row>
    <row r="67" spans="2:5">
      <c r="B67" s="196" t="s">
        <v>1313</v>
      </c>
      <c r="C67" s="196" t="s">
        <v>696</v>
      </c>
      <c r="D67" s="11" t="s">
        <v>1314</v>
      </c>
      <c r="E67" s="8" t="s">
        <v>1314</v>
      </c>
    </row>
    <row r="68" spans="2:5">
      <c r="B68" s="639" t="s">
        <v>1315</v>
      </c>
      <c r="C68" s="639"/>
      <c r="D68" s="640"/>
      <c r="E68" s="640"/>
    </row>
    <row r="69" spans="2:5" ht="20.399999999999999">
      <c r="B69" s="196">
        <v>28</v>
      </c>
      <c r="C69" s="356" t="s">
        <v>1316</v>
      </c>
      <c r="D69" s="18">
        <v>8146865274</v>
      </c>
      <c r="E69" s="212">
        <v>8159823823</v>
      </c>
    </row>
    <row r="70" spans="2:5" ht="20.399999999999999">
      <c r="B70" s="196">
        <v>29</v>
      </c>
      <c r="C70" s="356" t="s">
        <v>1317</v>
      </c>
      <c r="D70" s="18">
        <v>8027233863</v>
      </c>
      <c r="E70" s="212">
        <v>9391407310</v>
      </c>
    </row>
    <row r="71" spans="2:5" ht="30.6">
      <c r="B71" s="196">
        <v>30</v>
      </c>
      <c r="C71" s="356" t="s">
        <v>1318</v>
      </c>
      <c r="D71" s="18">
        <v>80070464230</v>
      </c>
      <c r="E71" s="212">
        <v>71239749138</v>
      </c>
    </row>
    <row r="72" spans="2:5" ht="30.6">
      <c r="B72" s="196" t="s">
        <v>1319</v>
      </c>
      <c r="C72" s="356" t="s">
        <v>1320</v>
      </c>
      <c r="D72" s="18">
        <v>80070464230</v>
      </c>
      <c r="E72" s="212">
        <v>71239749138</v>
      </c>
    </row>
    <row r="73" spans="2:5" ht="30.6">
      <c r="B73" s="196">
        <v>31</v>
      </c>
      <c r="C73" s="356" t="s">
        <v>1321</v>
      </c>
      <c r="D73" s="170">
        <v>9.6100000000000005E-2</v>
      </c>
      <c r="E73" s="215">
        <v>9.6199999999999994E-2</v>
      </c>
    </row>
    <row r="74" spans="2:5" ht="30.6">
      <c r="B74" s="196" t="s">
        <v>1322</v>
      </c>
      <c r="C74" s="356" t="s">
        <v>1323</v>
      </c>
      <c r="D74" s="170">
        <v>9.6100000000000005E-2</v>
      </c>
      <c r="E74" s="215">
        <v>9.6199999999999994E-2</v>
      </c>
    </row>
  </sheetData>
  <mergeCells count="10">
    <mergeCell ref="B8:C8"/>
    <mergeCell ref="B9:E9"/>
    <mergeCell ref="B17:E17"/>
    <mergeCell ref="B29:E29"/>
    <mergeCell ref="B37:E37"/>
    <mergeCell ref="B42:E42"/>
    <mergeCell ref="B54:E54"/>
    <mergeCell ref="B57:E57"/>
    <mergeCell ref="B66:E66"/>
    <mergeCell ref="B68:E6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pageSetUpPr autoPageBreaks="0"/>
  </sheetPr>
  <dimension ref="A1:D20"/>
  <sheetViews>
    <sheetView showGridLines="0" zoomScaleNormal="100" workbookViewId="0">
      <selection activeCell="C1" sqref="C1"/>
    </sheetView>
  </sheetViews>
  <sheetFormatPr defaultColWidth="9.109375" defaultRowHeight="10.199999999999999"/>
  <cols>
    <col min="1" max="1" width="3.21875" style="39" customWidth="1"/>
    <col min="2" max="2" width="5.88671875" style="39" customWidth="1"/>
    <col min="3" max="3" width="53.88671875" style="66" customWidth="1"/>
    <col min="4" max="4" width="15.88671875" style="39" customWidth="1"/>
    <col min="5" max="16384" width="9.109375" style="39"/>
  </cols>
  <sheetData>
    <row r="1" spans="1:4">
      <c r="A1" s="105" t="s">
        <v>856</v>
      </c>
    </row>
    <row r="5" spans="1:4" s="40" customFormat="1">
      <c r="B5" s="25" t="s">
        <v>311</v>
      </c>
      <c r="C5" s="90"/>
      <c r="D5" s="25"/>
    </row>
    <row r="6" spans="1:4">
      <c r="B6" s="22"/>
      <c r="C6" s="84"/>
      <c r="D6" s="22"/>
    </row>
    <row r="7" spans="1:4">
      <c r="B7" s="22"/>
      <c r="C7" s="84"/>
      <c r="D7" s="22"/>
    </row>
    <row r="8" spans="1:4" ht="20.399999999999999">
      <c r="B8" s="468" t="s">
        <v>312</v>
      </c>
      <c r="C8" s="470"/>
      <c r="D8" s="193" t="s">
        <v>313</v>
      </c>
    </row>
    <row r="9" spans="1:4" ht="20.399999999999999">
      <c r="B9" s="47" t="s">
        <v>33</v>
      </c>
      <c r="C9" s="89" t="s">
        <v>314</v>
      </c>
      <c r="D9" s="322">
        <v>66419884242</v>
      </c>
    </row>
    <row r="10" spans="1:4">
      <c r="B10" s="37" t="s">
        <v>34</v>
      </c>
      <c r="C10" s="88" t="s">
        <v>315</v>
      </c>
      <c r="D10" s="323">
        <v>5906619</v>
      </c>
    </row>
    <row r="11" spans="1:4">
      <c r="B11" s="37" t="s">
        <v>35</v>
      </c>
      <c r="C11" s="88" t="s">
        <v>316</v>
      </c>
      <c r="D11" s="323">
        <v>66413977623</v>
      </c>
    </row>
    <row r="12" spans="1:4">
      <c r="B12" s="37" t="s">
        <v>36</v>
      </c>
      <c r="C12" s="88" t="s">
        <v>317</v>
      </c>
      <c r="D12" s="323">
        <v>0</v>
      </c>
    </row>
    <row r="13" spans="1:4">
      <c r="B13" s="37" t="s">
        <v>37</v>
      </c>
      <c r="C13" s="88" t="s">
        <v>318</v>
      </c>
      <c r="D13" s="323">
        <v>21821779832</v>
      </c>
    </row>
    <row r="14" spans="1:4" ht="20.399999999999999">
      <c r="B14" s="37" t="s">
        <v>38</v>
      </c>
      <c r="C14" s="88" t="s">
        <v>319</v>
      </c>
      <c r="D14" s="323">
        <v>1953370345</v>
      </c>
    </row>
    <row r="15" spans="1:4">
      <c r="B15" s="37" t="s">
        <v>39</v>
      </c>
      <c r="C15" s="88" t="s">
        <v>260</v>
      </c>
      <c r="D15" s="323">
        <v>1211618338</v>
      </c>
    </row>
    <row r="16" spans="1:4">
      <c r="B16" s="37" t="s">
        <v>40</v>
      </c>
      <c r="C16" s="88" t="s">
        <v>320</v>
      </c>
      <c r="D16" s="323">
        <v>8968022086</v>
      </c>
    </row>
    <row r="17" spans="2:4">
      <c r="B17" s="37" t="s">
        <v>41</v>
      </c>
      <c r="C17" s="88" t="s">
        <v>321</v>
      </c>
      <c r="D17" s="323">
        <v>7927099444</v>
      </c>
    </row>
    <row r="18" spans="2:4">
      <c r="B18" s="37" t="s">
        <v>42</v>
      </c>
      <c r="C18" s="88" t="s">
        <v>322</v>
      </c>
      <c r="D18" s="323">
        <v>20637773353</v>
      </c>
    </row>
    <row r="19" spans="2:4">
      <c r="B19" s="37" t="s">
        <v>43</v>
      </c>
      <c r="C19" s="88" t="s">
        <v>266</v>
      </c>
      <c r="D19" s="323">
        <v>385806149</v>
      </c>
    </row>
    <row r="20" spans="2:4">
      <c r="B20" s="37" t="s">
        <v>44</v>
      </c>
      <c r="C20" s="88" t="s">
        <v>323</v>
      </c>
      <c r="D20" s="323">
        <v>3508508075</v>
      </c>
    </row>
  </sheetData>
  <mergeCells count="1">
    <mergeCell ref="B8:C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71"/>
  <sheetViews>
    <sheetView showGridLines="0" topLeftCell="A46" workbookViewId="0">
      <selection activeCell="F2" sqref="F2"/>
    </sheetView>
  </sheetViews>
  <sheetFormatPr defaultRowHeight="10.199999999999999"/>
  <cols>
    <col min="1" max="1" width="3.33203125" style="12" customWidth="1"/>
    <col min="2" max="2" width="27" style="12" customWidth="1"/>
    <col min="3" max="3" width="4.77734375" style="98" customWidth="1"/>
    <col min="4" max="9" width="10.33203125" style="12" customWidth="1"/>
    <col min="10" max="16384" width="8.88671875" style="12"/>
  </cols>
  <sheetData>
    <row r="1" spans="1:9">
      <c r="A1" s="105" t="s">
        <v>856</v>
      </c>
    </row>
    <row r="2" spans="1:9">
      <c r="A2" s="105"/>
    </row>
    <row r="3" spans="1:9">
      <c r="A3" s="105"/>
    </row>
    <row r="4" spans="1:9">
      <c r="A4" s="105"/>
    </row>
    <row r="5" spans="1:9">
      <c r="B5" s="35" t="s">
        <v>1530</v>
      </c>
    </row>
    <row r="6" spans="1:9">
      <c r="B6" s="35"/>
    </row>
    <row r="8" spans="1:9">
      <c r="B8" s="515" t="s">
        <v>844</v>
      </c>
      <c r="C8" s="515"/>
      <c r="D8" s="515" t="s">
        <v>45</v>
      </c>
      <c r="E8" s="515"/>
      <c r="F8" s="515"/>
      <c r="G8" s="515" t="s">
        <v>840</v>
      </c>
      <c r="H8" s="515"/>
      <c r="I8" s="515"/>
    </row>
    <row r="9" spans="1:9">
      <c r="B9" s="515"/>
      <c r="C9" s="515"/>
      <c r="D9" s="515" t="s">
        <v>841</v>
      </c>
      <c r="E9" s="515" t="s">
        <v>842</v>
      </c>
      <c r="F9" s="515" t="s">
        <v>843</v>
      </c>
      <c r="G9" s="515" t="s">
        <v>841</v>
      </c>
      <c r="H9" s="515" t="s">
        <v>842</v>
      </c>
      <c r="I9" s="515" t="s">
        <v>843</v>
      </c>
    </row>
    <row r="10" spans="1:9">
      <c r="B10" s="515"/>
      <c r="C10" s="515"/>
      <c r="D10" s="515"/>
      <c r="E10" s="515"/>
      <c r="F10" s="515"/>
      <c r="G10" s="515"/>
      <c r="H10" s="515"/>
      <c r="I10" s="515"/>
    </row>
    <row r="11" spans="1:9">
      <c r="B11" s="281" t="s">
        <v>725</v>
      </c>
      <c r="C11" s="315"/>
      <c r="D11" s="291"/>
      <c r="E11" s="291"/>
      <c r="F11" s="291"/>
      <c r="G11" s="291"/>
      <c r="H11" s="291"/>
      <c r="I11" s="291"/>
    </row>
    <row r="12" spans="1:9" ht="10.199999999999999" customHeight="1">
      <c r="B12" s="16" t="s">
        <v>789</v>
      </c>
      <c r="C12" s="283"/>
      <c r="D12" s="8"/>
      <c r="E12" s="8"/>
      <c r="F12" s="8"/>
      <c r="G12" s="8"/>
      <c r="H12" s="8"/>
      <c r="I12" s="8"/>
    </row>
    <row r="13" spans="1:9" ht="10.199999999999999" customHeight="1">
      <c r="B13" s="282" t="s">
        <v>1</v>
      </c>
      <c r="C13" s="284">
        <v>10</v>
      </c>
      <c r="D13" s="171">
        <v>27372</v>
      </c>
      <c r="E13" s="293"/>
      <c r="F13" s="171">
        <v>27351</v>
      </c>
      <c r="G13" s="171">
        <v>27372</v>
      </c>
      <c r="H13" s="293"/>
      <c r="I13" s="171">
        <v>27351</v>
      </c>
    </row>
    <row r="14" spans="1:9" ht="10.199999999999999" customHeight="1">
      <c r="B14" s="16" t="s">
        <v>790</v>
      </c>
      <c r="C14" s="283">
        <v>20</v>
      </c>
      <c r="D14" s="212">
        <v>27232</v>
      </c>
      <c r="E14" s="236"/>
      <c r="F14" s="212">
        <v>27232</v>
      </c>
      <c r="G14" s="212">
        <v>27232</v>
      </c>
      <c r="H14" s="236"/>
      <c r="I14" s="212">
        <v>27232</v>
      </c>
    </row>
    <row r="15" spans="1:9" ht="10.199999999999999" customHeight="1">
      <c r="B15" s="16" t="s">
        <v>791</v>
      </c>
      <c r="C15" s="283">
        <v>40</v>
      </c>
      <c r="D15" s="212">
        <v>1393</v>
      </c>
      <c r="E15" s="8">
        <v>1</v>
      </c>
      <c r="F15" s="212">
        <v>1393</v>
      </c>
      <c r="G15" s="212">
        <v>1393</v>
      </c>
      <c r="H15" s="8">
        <v>1</v>
      </c>
      <c r="I15" s="212">
        <v>1393</v>
      </c>
    </row>
    <row r="16" spans="1:9" ht="10.199999999999999" customHeight="1">
      <c r="B16" s="16" t="s">
        <v>792</v>
      </c>
      <c r="C16" s="283">
        <v>50</v>
      </c>
      <c r="D16" s="212">
        <v>6586</v>
      </c>
      <c r="E16" s="8">
        <v>1</v>
      </c>
      <c r="F16" s="212">
        <v>6586</v>
      </c>
      <c r="G16" s="212">
        <v>6586</v>
      </c>
      <c r="H16" s="8">
        <v>1</v>
      </c>
      <c r="I16" s="212">
        <v>6586</v>
      </c>
    </row>
    <row r="17" spans="2:9" ht="10.199999999999999" customHeight="1">
      <c r="B17" s="16" t="s">
        <v>793</v>
      </c>
      <c r="C17" s="283">
        <v>70</v>
      </c>
      <c r="D17" s="212">
        <v>19252</v>
      </c>
      <c r="E17" s="8">
        <v>1</v>
      </c>
      <c r="F17" s="212">
        <v>19252</v>
      </c>
      <c r="G17" s="212">
        <v>19252</v>
      </c>
      <c r="H17" s="8">
        <v>1</v>
      </c>
      <c r="I17" s="212">
        <v>19252</v>
      </c>
    </row>
    <row r="18" spans="2:9" ht="10.199999999999999" customHeight="1">
      <c r="B18" s="16" t="s">
        <v>794</v>
      </c>
      <c r="C18" s="283">
        <v>220</v>
      </c>
      <c r="D18" s="8">
        <v>141</v>
      </c>
      <c r="E18" s="236"/>
      <c r="F18" s="8">
        <v>120</v>
      </c>
      <c r="G18" s="8">
        <v>141</v>
      </c>
      <c r="H18" s="236"/>
      <c r="I18" s="8">
        <v>120</v>
      </c>
    </row>
    <row r="19" spans="2:9" ht="10.199999999999999" customHeight="1">
      <c r="B19" s="16" t="s">
        <v>795</v>
      </c>
      <c r="C19" s="283">
        <v>240</v>
      </c>
      <c r="D19" s="8">
        <v>141</v>
      </c>
      <c r="E19" s="8">
        <v>0.85</v>
      </c>
      <c r="F19" s="8">
        <v>120</v>
      </c>
      <c r="G19" s="8">
        <v>141</v>
      </c>
      <c r="H19" s="8">
        <v>0.85</v>
      </c>
      <c r="I19" s="8">
        <v>120</v>
      </c>
    </row>
    <row r="20" spans="2:9" ht="10.199999999999999" customHeight="1">
      <c r="B20" s="281" t="s">
        <v>726</v>
      </c>
      <c r="C20" s="315"/>
      <c r="D20" s="367"/>
      <c r="E20" s="367"/>
      <c r="F20" s="367"/>
      <c r="G20" s="367"/>
      <c r="H20" s="367"/>
      <c r="I20" s="367"/>
    </row>
    <row r="21" spans="2:9" ht="10.199999999999999" customHeight="1">
      <c r="B21" s="16" t="s">
        <v>796</v>
      </c>
      <c r="C21" s="283"/>
      <c r="D21" s="368"/>
      <c r="E21" s="368"/>
      <c r="F21" s="368"/>
      <c r="G21" s="368"/>
      <c r="H21" s="368"/>
      <c r="I21" s="368"/>
    </row>
    <row r="22" spans="2:9" ht="10.199999999999999" customHeight="1">
      <c r="B22" s="282" t="s">
        <v>1</v>
      </c>
      <c r="C22" s="431">
        <v>10</v>
      </c>
      <c r="D22" s="322">
        <v>74723</v>
      </c>
      <c r="E22" s="293"/>
      <c r="F22" s="322">
        <v>18687</v>
      </c>
      <c r="G22" s="322">
        <v>75149</v>
      </c>
      <c r="H22" s="293"/>
      <c r="I22" s="322">
        <v>18671</v>
      </c>
    </row>
    <row r="23" spans="2:9" ht="10.199999999999999" customHeight="1">
      <c r="B23" s="16" t="s">
        <v>797</v>
      </c>
      <c r="C23" s="432">
        <v>20</v>
      </c>
      <c r="D23" s="323">
        <v>74723</v>
      </c>
      <c r="E23" s="236"/>
      <c r="F23" s="323">
        <v>18687</v>
      </c>
      <c r="G23" s="323">
        <v>75149</v>
      </c>
      <c r="H23" s="236"/>
      <c r="I23" s="323">
        <v>18671</v>
      </c>
    </row>
    <row r="24" spans="2:9" ht="10.199999999999999" customHeight="1">
      <c r="B24" s="16" t="s">
        <v>798</v>
      </c>
      <c r="C24" s="432">
        <v>30</v>
      </c>
      <c r="D24" s="323">
        <v>23673</v>
      </c>
      <c r="E24" s="236"/>
      <c r="F24" s="323">
        <v>1938</v>
      </c>
      <c r="G24" s="323">
        <v>23673</v>
      </c>
      <c r="H24" s="236"/>
      <c r="I24" s="323">
        <v>1938</v>
      </c>
    </row>
    <row r="25" spans="2:9" ht="10.199999999999999" customHeight="1">
      <c r="B25" s="16" t="s">
        <v>727</v>
      </c>
      <c r="C25" s="432">
        <v>50</v>
      </c>
      <c r="D25" s="323">
        <v>8489</v>
      </c>
      <c r="E25" s="236"/>
      <c r="F25" s="323">
        <v>1196</v>
      </c>
      <c r="G25" s="323">
        <v>8489</v>
      </c>
      <c r="H25" s="236"/>
      <c r="I25" s="323">
        <v>1196</v>
      </c>
    </row>
    <row r="26" spans="2:9" ht="10.199999999999999" customHeight="1">
      <c r="B26" s="16" t="s">
        <v>799</v>
      </c>
      <c r="C26" s="432">
        <v>60</v>
      </c>
      <c r="D26" s="323">
        <v>3099</v>
      </c>
      <c r="E26" s="8">
        <v>0.13</v>
      </c>
      <c r="F26" s="323">
        <v>387</v>
      </c>
      <c r="G26" s="323">
        <v>3099</v>
      </c>
      <c r="H26" s="8">
        <v>0.13</v>
      </c>
      <c r="I26" s="323">
        <v>387</v>
      </c>
    </row>
    <row r="27" spans="2:9" ht="10.199999999999999" customHeight="1">
      <c r="B27" s="16" t="s">
        <v>800</v>
      </c>
      <c r="C27" s="432">
        <v>70</v>
      </c>
      <c r="D27" s="323">
        <v>5390</v>
      </c>
      <c r="E27" s="8">
        <v>0.18</v>
      </c>
      <c r="F27" s="323">
        <v>809</v>
      </c>
      <c r="G27" s="323">
        <v>5390</v>
      </c>
      <c r="H27" s="8">
        <v>0.18</v>
      </c>
      <c r="I27" s="323">
        <v>809</v>
      </c>
    </row>
    <row r="28" spans="2:9" ht="10.199999999999999" customHeight="1">
      <c r="B28" s="16" t="s">
        <v>801</v>
      </c>
      <c r="C28" s="432">
        <v>80</v>
      </c>
      <c r="D28" s="323">
        <v>9615</v>
      </c>
      <c r="E28" s="8">
        <v>0.05</v>
      </c>
      <c r="F28" s="323">
        <v>481</v>
      </c>
      <c r="G28" s="323">
        <v>9615</v>
      </c>
      <c r="H28" s="8">
        <v>0.05</v>
      </c>
      <c r="I28" s="323">
        <v>481</v>
      </c>
    </row>
    <row r="29" spans="2:9" ht="10.199999999999999" customHeight="1">
      <c r="B29" s="16" t="s">
        <v>802</v>
      </c>
      <c r="C29" s="432">
        <v>110</v>
      </c>
      <c r="D29" s="323">
        <v>2618</v>
      </c>
      <c r="E29" s="8">
        <v>0.1</v>
      </c>
      <c r="F29" s="323">
        <v>262</v>
      </c>
      <c r="G29" s="323">
        <v>2618</v>
      </c>
      <c r="H29" s="8">
        <v>0.1</v>
      </c>
      <c r="I29" s="323">
        <v>262</v>
      </c>
    </row>
    <row r="30" spans="2:9" ht="10.199999999999999" customHeight="1">
      <c r="B30" s="16" t="s">
        <v>803</v>
      </c>
      <c r="C30" s="432">
        <v>120</v>
      </c>
      <c r="D30" s="323">
        <v>605</v>
      </c>
      <c r="E30" s="236"/>
      <c r="F30" s="323">
        <v>142</v>
      </c>
      <c r="G30" s="323">
        <v>605</v>
      </c>
      <c r="H30" s="236"/>
      <c r="I30" s="323">
        <v>142</v>
      </c>
    </row>
    <row r="31" spans="2:9" ht="10.199999999999999" customHeight="1">
      <c r="B31" s="16" t="s">
        <v>804</v>
      </c>
      <c r="C31" s="432">
        <v>210</v>
      </c>
      <c r="D31" s="323">
        <v>26670</v>
      </c>
      <c r="E31" s="236"/>
      <c r="F31" s="323">
        <v>12339</v>
      </c>
      <c r="G31" s="323">
        <v>26610</v>
      </c>
      <c r="H31" s="236"/>
      <c r="I31" s="323">
        <v>12279</v>
      </c>
    </row>
    <row r="32" spans="2:9" ht="10.199999999999999" customHeight="1">
      <c r="B32" s="16" t="s">
        <v>805</v>
      </c>
      <c r="C32" s="432">
        <v>230</v>
      </c>
      <c r="D32" s="323">
        <v>2852</v>
      </c>
      <c r="E32" s="8">
        <v>1</v>
      </c>
      <c r="F32" s="323">
        <v>2852</v>
      </c>
      <c r="G32" s="323">
        <v>2792</v>
      </c>
      <c r="H32" s="8">
        <v>1</v>
      </c>
      <c r="I32" s="323">
        <v>2792</v>
      </c>
    </row>
    <row r="33" spans="2:9" ht="10.199999999999999" customHeight="1">
      <c r="B33" s="16" t="s">
        <v>806</v>
      </c>
      <c r="C33" s="432">
        <v>240</v>
      </c>
      <c r="D33" s="323">
        <v>23818</v>
      </c>
      <c r="E33" s="236"/>
      <c r="F33" s="323">
        <v>9487</v>
      </c>
      <c r="G33" s="323">
        <v>23818</v>
      </c>
      <c r="H33" s="236"/>
      <c r="I33" s="323">
        <v>9487</v>
      </c>
    </row>
    <row r="34" spans="2:9" ht="10.199999999999999" customHeight="1">
      <c r="B34" s="16" t="s">
        <v>807</v>
      </c>
      <c r="C34" s="432">
        <v>250</v>
      </c>
      <c r="D34" s="323">
        <v>199</v>
      </c>
      <c r="E34" s="8">
        <v>0.2</v>
      </c>
      <c r="F34" s="323">
        <v>40</v>
      </c>
      <c r="G34" s="323">
        <v>199</v>
      </c>
      <c r="H34" s="8">
        <v>0.2</v>
      </c>
      <c r="I34" s="323">
        <v>40</v>
      </c>
    </row>
    <row r="35" spans="2:9" ht="10.199999999999999" customHeight="1">
      <c r="B35" s="16" t="s">
        <v>808</v>
      </c>
      <c r="C35" s="432">
        <v>260</v>
      </c>
      <c r="D35" s="323">
        <v>23619</v>
      </c>
      <c r="E35" s="8">
        <v>0.4</v>
      </c>
      <c r="F35" s="323">
        <v>9447</v>
      </c>
      <c r="G35" s="323">
        <v>23619</v>
      </c>
      <c r="H35" s="8">
        <v>0.4</v>
      </c>
      <c r="I35" s="323">
        <v>9447</v>
      </c>
    </row>
    <row r="36" spans="2:9" ht="10.199999999999999" customHeight="1">
      <c r="B36" s="16" t="s">
        <v>809</v>
      </c>
      <c r="C36" s="432">
        <v>270</v>
      </c>
      <c r="D36" s="323">
        <v>2419</v>
      </c>
      <c r="E36" s="8"/>
      <c r="F36" s="323">
        <v>2419</v>
      </c>
      <c r="G36" s="323">
        <v>2419</v>
      </c>
      <c r="H36" s="8"/>
      <c r="I36" s="323">
        <v>2419</v>
      </c>
    </row>
    <row r="37" spans="2:9" ht="10.199999999999999" customHeight="1">
      <c r="B37" s="16" t="s">
        <v>810</v>
      </c>
      <c r="C37" s="432">
        <v>340</v>
      </c>
      <c r="D37" s="323">
        <v>2419</v>
      </c>
      <c r="E37" s="8">
        <v>1</v>
      </c>
      <c r="F37" s="323">
        <v>2419</v>
      </c>
      <c r="G37" s="323">
        <v>2419</v>
      </c>
      <c r="H37" s="8">
        <v>1</v>
      </c>
      <c r="I37" s="323">
        <v>2419</v>
      </c>
    </row>
    <row r="38" spans="2:9" ht="10.199999999999999" customHeight="1">
      <c r="B38" s="16" t="s">
        <v>811</v>
      </c>
      <c r="C38" s="432">
        <v>460</v>
      </c>
      <c r="D38" s="323">
        <v>3813</v>
      </c>
      <c r="E38" s="236"/>
      <c r="F38" s="323">
        <v>526</v>
      </c>
      <c r="G38" s="323">
        <v>4259</v>
      </c>
      <c r="H38" s="236"/>
      <c r="I38" s="323">
        <v>571</v>
      </c>
    </row>
    <row r="39" spans="2:9" ht="10.199999999999999" customHeight="1">
      <c r="B39" s="16" t="s">
        <v>812</v>
      </c>
      <c r="C39" s="432">
        <v>470</v>
      </c>
      <c r="D39" s="323">
        <v>3813</v>
      </c>
      <c r="E39" s="236"/>
      <c r="F39" s="323">
        <v>526</v>
      </c>
      <c r="G39" s="323">
        <v>4259</v>
      </c>
      <c r="H39" s="236"/>
      <c r="I39" s="323">
        <v>571</v>
      </c>
    </row>
    <row r="40" spans="2:9" ht="10.199999999999999" customHeight="1">
      <c r="B40" s="16" t="s">
        <v>813</v>
      </c>
      <c r="C40" s="432">
        <v>480</v>
      </c>
      <c r="D40" s="323">
        <v>1149</v>
      </c>
      <c r="E40" s="8">
        <v>0.05</v>
      </c>
      <c r="F40" s="323">
        <v>57</v>
      </c>
      <c r="G40" s="323">
        <v>1149</v>
      </c>
      <c r="H40" s="8">
        <v>0.05</v>
      </c>
      <c r="I40" s="323">
        <v>57</v>
      </c>
    </row>
    <row r="41" spans="2:9" ht="10.199999999999999" customHeight="1">
      <c r="B41" s="16" t="s">
        <v>814</v>
      </c>
      <c r="C41" s="432">
        <v>490</v>
      </c>
      <c r="D41" s="323">
        <v>2274</v>
      </c>
      <c r="E41" s="8">
        <v>0.1</v>
      </c>
      <c r="F41" s="323">
        <v>227</v>
      </c>
      <c r="G41" s="323">
        <v>2720</v>
      </c>
      <c r="H41" s="8">
        <v>0.1</v>
      </c>
      <c r="I41" s="323">
        <v>272</v>
      </c>
    </row>
    <row r="42" spans="2:9" ht="10.199999999999999" customHeight="1">
      <c r="B42" s="16" t="s">
        <v>815</v>
      </c>
      <c r="C42" s="432">
        <v>500</v>
      </c>
      <c r="D42" s="323">
        <v>0</v>
      </c>
      <c r="E42" s="236"/>
      <c r="F42" s="323">
        <v>0</v>
      </c>
      <c r="G42" s="323">
        <v>0</v>
      </c>
      <c r="H42" s="236"/>
      <c r="I42" s="323">
        <v>0</v>
      </c>
    </row>
    <row r="43" spans="2:9" ht="10.199999999999999" customHeight="1">
      <c r="B43" s="16" t="s">
        <v>816</v>
      </c>
      <c r="C43" s="432">
        <v>540</v>
      </c>
      <c r="D43" s="323">
        <v>249</v>
      </c>
      <c r="E43" s="8">
        <v>0.4</v>
      </c>
      <c r="F43" s="323">
        <v>100</v>
      </c>
      <c r="G43" s="323">
        <v>249</v>
      </c>
      <c r="H43" s="8">
        <v>0.4</v>
      </c>
      <c r="I43" s="323">
        <v>100</v>
      </c>
    </row>
    <row r="44" spans="2:9" ht="10.199999999999999" customHeight="1">
      <c r="B44" s="16" t="s">
        <v>817</v>
      </c>
      <c r="C44" s="432">
        <v>720</v>
      </c>
      <c r="D44" s="323">
        <v>16620</v>
      </c>
      <c r="E44" s="236"/>
      <c r="F44" s="323">
        <v>485</v>
      </c>
      <c r="G44" s="323">
        <v>16660</v>
      </c>
      <c r="H44" s="236"/>
      <c r="I44" s="323">
        <v>484</v>
      </c>
    </row>
    <row r="45" spans="2:9" ht="10.199999999999999" customHeight="1">
      <c r="B45" s="16" t="s">
        <v>835</v>
      </c>
      <c r="C45" s="432">
        <v>731</v>
      </c>
      <c r="D45" s="323">
        <v>1971</v>
      </c>
      <c r="E45" s="8">
        <v>0.1</v>
      </c>
      <c r="F45" s="323">
        <v>197</v>
      </c>
      <c r="G45" s="323">
        <v>1995</v>
      </c>
      <c r="H45" s="8">
        <v>0.1</v>
      </c>
      <c r="I45" s="323">
        <v>200</v>
      </c>
    </row>
    <row r="46" spans="2:9" ht="10.199999999999999" customHeight="1">
      <c r="B46" s="16" t="s">
        <v>818</v>
      </c>
      <c r="C46" s="432">
        <v>740</v>
      </c>
      <c r="D46" s="323">
        <v>0</v>
      </c>
      <c r="E46" s="8">
        <v>0.12</v>
      </c>
      <c r="F46" s="323">
        <v>0</v>
      </c>
      <c r="G46" s="323">
        <v>0</v>
      </c>
      <c r="H46" s="8">
        <v>0.12</v>
      </c>
      <c r="I46" s="323">
        <v>0</v>
      </c>
    </row>
    <row r="47" spans="2:9" ht="10.199999999999999" customHeight="1">
      <c r="B47" s="16" t="s">
        <v>836</v>
      </c>
      <c r="C47" s="432">
        <v>750</v>
      </c>
      <c r="D47" s="323">
        <v>0</v>
      </c>
      <c r="E47" s="8">
        <v>0</v>
      </c>
      <c r="F47" s="323">
        <v>0</v>
      </c>
      <c r="G47" s="323">
        <v>0</v>
      </c>
      <c r="H47" s="8">
        <v>0</v>
      </c>
      <c r="I47" s="323">
        <v>0</v>
      </c>
    </row>
    <row r="48" spans="2:9" ht="10.199999999999999" customHeight="1">
      <c r="B48" s="16" t="s">
        <v>837</v>
      </c>
      <c r="C48" s="432">
        <v>760</v>
      </c>
      <c r="D48" s="323">
        <v>32</v>
      </c>
      <c r="E48" s="8">
        <v>0.01</v>
      </c>
      <c r="F48" s="323">
        <v>0</v>
      </c>
      <c r="G48" s="323">
        <v>32</v>
      </c>
      <c r="H48" s="8">
        <v>0.01</v>
      </c>
      <c r="I48" s="323">
        <v>0</v>
      </c>
    </row>
    <row r="49" spans="2:9" ht="10.199999999999999" customHeight="1">
      <c r="B49" s="16" t="s">
        <v>838</v>
      </c>
      <c r="C49" s="432">
        <v>770</v>
      </c>
      <c r="D49" s="323">
        <v>5990</v>
      </c>
      <c r="E49" s="8">
        <v>0.05</v>
      </c>
      <c r="F49" s="323">
        <v>270</v>
      </c>
      <c r="G49" s="323">
        <v>6005</v>
      </c>
      <c r="H49" s="8">
        <v>0.05</v>
      </c>
      <c r="I49" s="323">
        <v>270</v>
      </c>
    </row>
    <row r="50" spans="2:9" ht="10.199999999999999" customHeight="1">
      <c r="B50" s="16" t="s">
        <v>839</v>
      </c>
      <c r="C50" s="432">
        <v>860</v>
      </c>
      <c r="D50" s="323">
        <v>5633</v>
      </c>
      <c r="E50" s="8">
        <v>0.05</v>
      </c>
      <c r="F50" s="323">
        <v>18</v>
      </c>
      <c r="G50" s="323">
        <v>5634</v>
      </c>
      <c r="H50" s="8">
        <v>0.05</v>
      </c>
      <c r="I50" s="323">
        <v>14</v>
      </c>
    </row>
    <row r="51" spans="2:9" ht="10.199999999999999" customHeight="1">
      <c r="B51" s="16" t="s">
        <v>821</v>
      </c>
      <c r="C51" s="432">
        <v>870</v>
      </c>
      <c r="D51" s="323">
        <v>2994</v>
      </c>
      <c r="E51" s="8">
        <v>0</v>
      </c>
      <c r="F51" s="323">
        <v>0</v>
      </c>
      <c r="G51" s="323">
        <v>2994</v>
      </c>
      <c r="H51" s="8">
        <v>0</v>
      </c>
      <c r="I51" s="323">
        <v>0</v>
      </c>
    </row>
    <row r="52" spans="2:9" ht="10.199999999999999" customHeight="1">
      <c r="B52" s="16" t="s">
        <v>702</v>
      </c>
      <c r="C52" s="432">
        <v>885</v>
      </c>
      <c r="D52" s="323">
        <v>924</v>
      </c>
      <c r="E52" s="8">
        <v>0</v>
      </c>
      <c r="F52" s="323">
        <v>838</v>
      </c>
      <c r="G52" s="323">
        <v>924</v>
      </c>
      <c r="H52" s="8">
        <v>0</v>
      </c>
      <c r="I52" s="323">
        <v>838</v>
      </c>
    </row>
    <row r="53" spans="2:9" ht="10.199999999999999" customHeight="1">
      <c r="B53" s="16" t="s">
        <v>819</v>
      </c>
      <c r="C53" s="432">
        <v>890</v>
      </c>
      <c r="D53" s="323">
        <v>86</v>
      </c>
      <c r="E53" s="8">
        <v>0</v>
      </c>
      <c r="F53" s="323">
        <v>0</v>
      </c>
      <c r="G53" s="323">
        <v>86</v>
      </c>
      <c r="H53" s="8">
        <v>0</v>
      </c>
      <c r="I53" s="323">
        <v>0</v>
      </c>
    </row>
    <row r="54" spans="2:9" ht="10.199999999999999" customHeight="1">
      <c r="B54" s="16" t="s">
        <v>820</v>
      </c>
      <c r="C54" s="432">
        <v>900</v>
      </c>
      <c r="D54" s="323">
        <v>7</v>
      </c>
      <c r="E54" s="8">
        <v>1</v>
      </c>
      <c r="F54" s="323">
        <v>7</v>
      </c>
      <c r="G54" s="323">
        <v>7</v>
      </c>
      <c r="H54" s="8">
        <v>1</v>
      </c>
      <c r="I54" s="323">
        <v>7</v>
      </c>
    </row>
    <row r="55" spans="2:9" ht="10.199999999999999" customHeight="1">
      <c r="B55" s="16" t="s">
        <v>821</v>
      </c>
      <c r="C55" s="432">
        <v>918</v>
      </c>
      <c r="D55" s="323">
        <v>831</v>
      </c>
      <c r="E55" s="8">
        <v>1</v>
      </c>
      <c r="F55" s="323">
        <v>831</v>
      </c>
      <c r="G55" s="323">
        <v>831</v>
      </c>
      <c r="H55" s="8">
        <v>1</v>
      </c>
      <c r="I55" s="323">
        <v>831</v>
      </c>
    </row>
    <row r="56" spans="2:9" ht="10.199999999999999" customHeight="1">
      <c r="B56" s="16" t="s">
        <v>822</v>
      </c>
      <c r="C56" s="432">
        <v>920</v>
      </c>
      <c r="D56" s="323">
        <v>0</v>
      </c>
      <c r="E56" s="8">
        <v>0</v>
      </c>
      <c r="F56" s="323">
        <v>0</v>
      </c>
      <c r="G56" s="323">
        <v>0</v>
      </c>
      <c r="H56" s="8">
        <v>0</v>
      </c>
      <c r="I56" s="323">
        <v>0</v>
      </c>
    </row>
    <row r="57" spans="2:9" ht="10.199999999999999" customHeight="1">
      <c r="B57" s="16" t="s">
        <v>823</v>
      </c>
      <c r="C57" s="432">
        <v>930</v>
      </c>
      <c r="D57" s="323">
        <v>0</v>
      </c>
      <c r="E57" s="8">
        <v>0</v>
      </c>
      <c r="F57" s="323">
        <v>0</v>
      </c>
      <c r="G57" s="323">
        <v>0</v>
      </c>
      <c r="H57" s="8">
        <v>0</v>
      </c>
      <c r="I57" s="323">
        <v>0</v>
      </c>
    </row>
    <row r="58" spans="2:9" ht="10.199999999999999" customHeight="1">
      <c r="B58" s="16" t="s">
        <v>824</v>
      </c>
      <c r="C58" s="432">
        <v>1020</v>
      </c>
      <c r="D58" s="323">
        <v>0</v>
      </c>
      <c r="E58" s="236"/>
      <c r="F58" s="323">
        <v>0</v>
      </c>
      <c r="G58" s="323">
        <v>0</v>
      </c>
      <c r="H58" s="236"/>
      <c r="I58" s="323">
        <v>0</v>
      </c>
    </row>
    <row r="59" spans="2:9" ht="10.199999999999999" customHeight="1">
      <c r="B59" s="281" t="s">
        <v>728</v>
      </c>
      <c r="C59" s="315"/>
      <c r="D59" s="367"/>
      <c r="E59" s="367"/>
      <c r="F59" s="367"/>
      <c r="G59" s="367"/>
      <c r="H59" s="367"/>
      <c r="I59" s="367"/>
    </row>
    <row r="60" spans="2:9" ht="10.199999999999999" customHeight="1">
      <c r="B60" s="16" t="s">
        <v>825</v>
      </c>
      <c r="C60" s="283"/>
      <c r="D60" s="368"/>
      <c r="E60" s="368"/>
      <c r="F60" s="368"/>
      <c r="G60" s="368"/>
      <c r="H60" s="368"/>
      <c r="I60" s="368"/>
    </row>
    <row r="61" spans="2:9" ht="10.199999999999999" customHeight="1">
      <c r="B61" s="282" t="s">
        <v>1</v>
      </c>
      <c r="C61" s="284">
        <v>10</v>
      </c>
      <c r="D61" s="322">
        <v>11970.8</v>
      </c>
      <c r="E61" s="293"/>
      <c r="F61" s="322">
        <v>3534</v>
      </c>
      <c r="G61" s="322">
        <v>12260</v>
      </c>
      <c r="H61" s="293"/>
      <c r="I61" s="322">
        <v>3679</v>
      </c>
    </row>
    <row r="62" spans="2:9" ht="10.199999999999999" customHeight="1">
      <c r="B62" s="16" t="s">
        <v>826</v>
      </c>
      <c r="C62" s="283">
        <v>20</v>
      </c>
      <c r="D62" s="323">
        <v>3943.44</v>
      </c>
      <c r="E62" s="236"/>
      <c r="F62" s="323">
        <v>3534</v>
      </c>
      <c r="G62" s="323">
        <v>4232</v>
      </c>
      <c r="H62" s="236"/>
      <c r="I62" s="323">
        <v>3679</v>
      </c>
    </row>
    <row r="63" spans="2:9" ht="10.199999999999999" customHeight="1">
      <c r="B63" s="16" t="s">
        <v>827</v>
      </c>
      <c r="C63" s="283">
        <v>30</v>
      </c>
      <c r="D63" s="323">
        <v>794.82</v>
      </c>
      <c r="E63" s="236"/>
      <c r="F63" s="323">
        <v>422</v>
      </c>
      <c r="G63" s="323">
        <v>1083</v>
      </c>
      <c r="H63" s="236"/>
      <c r="I63" s="323">
        <v>567</v>
      </c>
    </row>
    <row r="64" spans="2:9" ht="10.199999999999999" customHeight="1">
      <c r="B64" s="16" t="s">
        <v>828</v>
      </c>
      <c r="C64" s="283">
        <v>100</v>
      </c>
      <c r="D64" s="323">
        <v>432.71</v>
      </c>
      <c r="E64" s="236"/>
      <c r="F64" s="323">
        <v>433</v>
      </c>
      <c r="G64" s="323">
        <v>433</v>
      </c>
      <c r="H64" s="236"/>
      <c r="I64" s="323">
        <v>433</v>
      </c>
    </row>
    <row r="65" spans="2:9" ht="10.199999999999999" customHeight="1">
      <c r="B65" s="16" t="s">
        <v>829</v>
      </c>
      <c r="C65" s="283">
        <v>201</v>
      </c>
      <c r="D65" s="323">
        <v>46.34</v>
      </c>
      <c r="E65" s="8">
        <v>0.2</v>
      </c>
      <c r="F65" s="323">
        <v>9</v>
      </c>
      <c r="G65" s="323">
        <v>46</v>
      </c>
      <c r="H65" s="8">
        <v>0.2</v>
      </c>
      <c r="I65" s="323">
        <v>9</v>
      </c>
    </row>
    <row r="66" spans="2:9" ht="10.199999999999999" customHeight="1">
      <c r="B66" s="16" t="s">
        <v>830</v>
      </c>
      <c r="C66" s="283">
        <v>240</v>
      </c>
      <c r="D66" s="323">
        <v>2413.67</v>
      </c>
      <c r="E66" s="8">
        <v>1</v>
      </c>
      <c r="F66" s="323">
        <v>2414</v>
      </c>
      <c r="G66" s="323">
        <v>2414</v>
      </c>
      <c r="H66" s="8">
        <v>1</v>
      </c>
      <c r="I66" s="323">
        <v>2414</v>
      </c>
    </row>
    <row r="67" spans="2:9" ht="10.199999999999999" customHeight="1">
      <c r="B67" s="16" t="s">
        <v>831</v>
      </c>
      <c r="C67" s="283">
        <v>260</v>
      </c>
      <c r="D67" s="323">
        <v>255.91</v>
      </c>
      <c r="E67" s="8">
        <v>1</v>
      </c>
      <c r="F67" s="323">
        <v>256</v>
      </c>
      <c r="G67" s="323">
        <v>256</v>
      </c>
      <c r="H67" s="8">
        <v>1</v>
      </c>
      <c r="I67" s="323">
        <v>256</v>
      </c>
    </row>
    <row r="68" spans="2:9" ht="10.199999999999999" customHeight="1">
      <c r="B68" s="97" t="s">
        <v>832</v>
      </c>
      <c r="C68" s="283">
        <v>263</v>
      </c>
      <c r="D68" s="323">
        <v>8027.36</v>
      </c>
      <c r="E68" s="236"/>
      <c r="F68" s="323">
        <v>0</v>
      </c>
      <c r="G68" s="323">
        <v>8027</v>
      </c>
      <c r="H68" s="236"/>
      <c r="I68" s="323">
        <v>0</v>
      </c>
    </row>
    <row r="69" spans="2:9" ht="10.199999999999999" customHeight="1">
      <c r="B69" s="97" t="s">
        <v>833</v>
      </c>
      <c r="C69" s="283">
        <v>309</v>
      </c>
      <c r="D69" s="323">
        <v>8027.36</v>
      </c>
      <c r="E69" s="8">
        <v>0</v>
      </c>
      <c r="F69" s="323">
        <v>0</v>
      </c>
      <c r="G69" s="323">
        <v>8027</v>
      </c>
      <c r="H69" s="8">
        <v>0</v>
      </c>
      <c r="I69" s="323">
        <v>0</v>
      </c>
    </row>
    <row r="70" spans="2:9" ht="10.199999999999999" customHeight="1">
      <c r="B70" s="97" t="s">
        <v>834</v>
      </c>
      <c r="C70" s="283">
        <v>317</v>
      </c>
      <c r="D70" s="323">
        <v>0</v>
      </c>
      <c r="E70" s="8">
        <v>0</v>
      </c>
      <c r="F70" s="323">
        <v>0</v>
      </c>
      <c r="G70" s="323">
        <v>0</v>
      </c>
      <c r="H70" s="8">
        <v>0</v>
      </c>
      <c r="I70" s="323">
        <v>0</v>
      </c>
    </row>
    <row r="71" spans="2:9" ht="10.199999999999999" customHeight="1">
      <c r="B71" s="99" t="s">
        <v>178</v>
      </c>
      <c r="C71" s="283"/>
      <c r="D71" s="8"/>
      <c r="E71" s="8"/>
      <c r="F71" s="229">
        <v>1.8049999999999999</v>
      </c>
      <c r="G71" s="433"/>
      <c r="H71" s="433"/>
      <c r="I71" s="229">
        <v>1.8243</v>
      </c>
    </row>
  </sheetData>
  <mergeCells count="9">
    <mergeCell ref="B8:C10"/>
    <mergeCell ref="D8:F8"/>
    <mergeCell ref="G8:I8"/>
    <mergeCell ref="D9:D10"/>
    <mergeCell ref="E9:E10"/>
    <mergeCell ref="G9:G10"/>
    <mergeCell ref="H9:H10"/>
    <mergeCell ref="F9:F10"/>
    <mergeCell ref="I9:I10"/>
  </mergeCells>
  <hyperlinks>
    <hyperlink ref="A1" location="Content!A1" display="Content"/>
  </hyperlinks>
  <pageMargins left="0.7" right="0.7" top="0.75" bottom="0.75" header="0.3" footer="0.3"/>
  <pageSetup orientation="portrait" horizontalDpi="300" verticalDpi="30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8">
    <pageSetUpPr autoPageBreaks="0"/>
  </sheetPr>
  <dimension ref="A1:K58"/>
  <sheetViews>
    <sheetView showGridLines="0" topLeftCell="A31" zoomScaleNormal="100" workbookViewId="0">
      <selection activeCell="H4" sqref="H4"/>
    </sheetView>
  </sheetViews>
  <sheetFormatPr defaultColWidth="9.109375" defaultRowHeight="10.199999999999999"/>
  <cols>
    <col min="1" max="1" width="3.33203125" style="14" customWidth="1"/>
    <col min="2" max="2" width="10.5546875" style="14" customWidth="1"/>
    <col min="3" max="3" width="33.88671875" style="3" customWidth="1"/>
    <col min="4" max="4" width="15.88671875" style="14" customWidth="1"/>
    <col min="5" max="5" width="13.77734375" style="14" bestFit="1" customWidth="1"/>
    <col min="6" max="6" width="14" style="14" bestFit="1" customWidth="1"/>
    <col min="7" max="7" width="13.21875" style="14" bestFit="1" customWidth="1"/>
    <col min="8" max="8" width="11.77734375" style="14" customWidth="1"/>
    <col min="9" max="9" width="12.77734375" style="14" customWidth="1"/>
    <col min="10" max="11" width="13.21875" style="14" bestFit="1" customWidth="1"/>
    <col min="12" max="16384" width="9.109375" style="14"/>
  </cols>
  <sheetData>
    <row r="1" spans="1:11">
      <c r="A1" s="105" t="s">
        <v>856</v>
      </c>
    </row>
    <row r="2" spans="1:11" s="39" customFormat="1">
      <c r="A2" s="105"/>
      <c r="C2" s="66"/>
    </row>
    <row r="3" spans="1:11" s="39" customFormat="1">
      <c r="A3" s="105"/>
      <c r="C3" s="66"/>
    </row>
    <row r="5" spans="1:11">
      <c r="B5" s="483" t="s">
        <v>1390</v>
      </c>
      <c r="C5" s="483"/>
      <c r="D5" s="483"/>
      <c r="E5" s="483"/>
    </row>
    <row r="6" spans="1:11">
      <c r="B6" s="22"/>
      <c r="C6" s="95"/>
      <c r="D6" s="22"/>
      <c r="E6" s="22"/>
    </row>
    <row r="7" spans="1:11">
      <c r="B7" s="22"/>
      <c r="C7" s="95"/>
      <c r="D7" s="22"/>
      <c r="E7" s="22"/>
    </row>
    <row r="8" spans="1:11" ht="37.5" customHeight="1">
      <c r="B8" s="268"/>
      <c r="C8" s="268"/>
      <c r="D8" s="578" t="s">
        <v>364</v>
      </c>
      <c r="E8" s="578"/>
      <c r="F8" s="268"/>
      <c r="G8" s="268"/>
      <c r="H8" s="578" t="s">
        <v>365</v>
      </c>
      <c r="I8" s="578"/>
      <c r="J8" s="290"/>
      <c r="K8" s="290"/>
    </row>
    <row r="9" spans="1:11">
      <c r="B9" s="291" t="s">
        <v>1356</v>
      </c>
      <c r="C9" s="291" t="s">
        <v>1357</v>
      </c>
      <c r="D9" s="203" t="s">
        <v>1482</v>
      </c>
      <c r="E9" s="203" t="s">
        <v>1531</v>
      </c>
      <c r="F9" s="203" t="s">
        <v>1532</v>
      </c>
      <c r="G9" s="203" t="s">
        <v>1533</v>
      </c>
      <c r="H9" s="384" t="s">
        <v>1482</v>
      </c>
      <c r="I9" s="384" t="s">
        <v>1531</v>
      </c>
      <c r="J9" s="384" t="s">
        <v>1532</v>
      </c>
      <c r="K9" s="384" t="s">
        <v>1533</v>
      </c>
    </row>
    <row r="10" spans="1:11">
      <c r="B10" s="291" t="s">
        <v>1358</v>
      </c>
      <c r="C10" s="291" t="s">
        <v>1359</v>
      </c>
      <c r="D10" s="236">
        <v>12</v>
      </c>
      <c r="E10" s="236">
        <v>12</v>
      </c>
      <c r="F10" s="236">
        <v>12</v>
      </c>
      <c r="G10" s="236">
        <v>12</v>
      </c>
      <c r="H10" s="236">
        <v>12</v>
      </c>
      <c r="I10" s="236">
        <v>12</v>
      </c>
      <c r="J10" s="236">
        <v>12</v>
      </c>
      <c r="K10" s="236">
        <v>12</v>
      </c>
    </row>
    <row r="11" spans="1:11" ht="14.4">
      <c r="B11" s="268"/>
      <c r="C11" s="290" t="s">
        <v>1360</v>
      </c>
      <c r="D11" s="268"/>
      <c r="E11" s="268"/>
      <c r="F11" s="268"/>
      <c r="G11" s="268"/>
      <c r="H11" s="268"/>
      <c r="I11" s="268"/>
      <c r="J11" s="268"/>
      <c r="K11" s="268"/>
    </row>
    <row r="12" spans="1:11" ht="14.4">
      <c r="B12" s="99">
        <v>1</v>
      </c>
      <c r="C12" s="99" t="s">
        <v>1361</v>
      </c>
      <c r="D12" s="268"/>
      <c r="E12" s="268"/>
      <c r="F12" s="268"/>
      <c r="G12" s="268"/>
      <c r="H12" s="171">
        <v>23304260582</v>
      </c>
      <c r="I12" s="171">
        <v>21832024523</v>
      </c>
      <c r="J12" s="171">
        <v>17737298059</v>
      </c>
      <c r="K12" s="171">
        <v>14926559738</v>
      </c>
    </row>
    <row r="13" spans="1:11">
      <c r="B13" s="646" t="s">
        <v>1362</v>
      </c>
      <c r="C13" s="647"/>
      <c r="D13" s="647"/>
      <c r="E13" s="647"/>
      <c r="F13" s="647"/>
      <c r="G13" s="647"/>
      <c r="H13" s="648"/>
      <c r="I13" s="648"/>
      <c r="J13" s="648"/>
      <c r="K13" s="649"/>
    </row>
    <row r="14" spans="1:11" ht="20.399999999999999">
      <c r="B14" s="16">
        <v>2</v>
      </c>
      <c r="C14" s="16" t="s">
        <v>366</v>
      </c>
      <c r="D14" s="323">
        <v>21634163029</v>
      </c>
      <c r="E14" s="323">
        <v>20743975267</v>
      </c>
      <c r="F14" s="323">
        <v>16795430925</v>
      </c>
      <c r="G14" s="323">
        <v>14617979454</v>
      </c>
      <c r="H14" s="323">
        <v>1785085415</v>
      </c>
      <c r="I14" s="323">
        <v>1742726997</v>
      </c>
      <c r="J14" s="323">
        <v>1407626188</v>
      </c>
      <c r="K14" s="323">
        <v>1245833821</v>
      </c>
    </row>
    <row r="15" spans="1:11">
      <c r="B15" s="16">
        <v>3</v>
      </c>
      <c r="C15" s="16" t="s">
        <v>1363</v>
      </c>
      <c r="D15" s="323">
        <v>9257612177</v>
      </c>
      <c r="E15" s="323">
        <v>9204673601</v>
      </c>
      <c r="F15" s="323">
        <v>7873377853</v>
      </c>
      <c r="G15" s="323">
        <v>7221115870</v>
      </c>
      <c r="H15" s="323">
        <v>462880609</v>
      </c>
      <c r="I15" s="323">
        <v>460233680</v>
      </c>
      <c r="J15" s="323">
        <v>393668893</v>
      </c>
      <c r="K15" s="323">
        <v>361055793</v>
      </c>
    </row>
    <row r="16" spans="1:11">
      <c r="B16" s="16">
        <v>4</v>
      </c>
      <c r="C16" s="16" t="s">
        <v>1364</v>
      </c>
      <c r="D16" s="323">
        <v>10101976202</v>
      </c>
      <c r="E16" s="323">
        <v>9978889476</v>
      </c>
      <c r="F16" s="323">
        <v>8028965453</v>
      </c>
      <c r="G16" s="323">
        <v>7077865781</v>
      </c>
      <c r="H16" s="323">
        <v>1322204806</v>
      </c>
      <c r="I16" s="323">
        <v>1282493317</v>
      </c>
      <c r="J16" s="323">
        <v>1013957296</v>
      </c>
      <c r="K16" s="323">
        <v>884778028</v>
      </c>
    </row>
    <row r="17" spans="2:11">
      <c r="B17" s="16">
        <v>5</v>
      </c>
      <c r="C17" s="16" t="s">
        <v>1365</v>
      </c>
      <c r="D17" s="323">
        <v>24930696294</v>
      </c>
      <c r="E17" s="323">
        <v>24636540597</v>
      </c>
      <c r="F17" s="323">
        <v>20894447231</v>
      </c>
      <c r="G17" s="323">
        <v>18254638216</v>
      </c>
      <c r="H17" s="323">
        <v>11476095381</v>
      </c>
      <c r="I17" s="323">
        <v>11272886026</v>
      </c>
      <c r="J17" s="323">
        <v>9555698478</v>
      </c>
      <c r="K17" s="323">
        <v>8122870923</v>
      </c>
    </row>
    <row r="18" spans="2:11" ht="20.399999999999999">
      <c r="B18" s="16">
        <v>6</v>
      </c>
      <c r="C18" s="16" t="s">
        <v>1366</v>
      </c>
      <c r="D18" s="323">
        <v>630228359</v>
      </c>
      <c r="E18" s="323">
        <v>623461549</v>
      </c>
      <c r="F18" s="323">
        <v>537466679</v>
      </c>
      <c r="G18" s="323">
        <v>550704235</v>
      </c>
      <c r="H18" s="323">
        <v>149826701</v>
      </c>
      <c r="I18" s="323">
        <v>148226384</v>
      </c>
      <c r="J18" s="323">
        <v>128195135</v>
      </c>
      <c r="K18" s="323">
        <v>131524571</v>
      </c>
    </row>
    <row r="19" spans="2:11">
      <c r="B19" s="16">
        <v>7</v>
      </c>
      <c r="C19" s="16" t="s">
        <v>1367</v>
      </c>
      <c r="D19" s="323">
        <v>24276640770</v>
      </c>
      <c r="E19" s="323">
        <v>23995888991</v>
      </c>
      <c r="F19" s="323">
        <v>20221903196</v>
      </c>
      <c r="G19" s="323">
        <v>17673404970</v>
      </c>
      <c r="H19" s="323">
        <v>11302441515</v>
      </c>
      <c r="I19" s="323">
        <v>11107469585</v>
      </c>
      <c r="J19" s="323">
        <v>9292425988</v>
      </c>
      <c r="K19" s="323">
        <v>7960817342</v>
      </c>
    </row>
    <row r="20" spans="2:11">
      <c r="B20" s="16">
        <v>8</v>
      </c>
      <c r="C20" s="16" t="s">
        <v>1368</v>
      </c>
      <c r="D20" s="323">
        <v>23827165</v>
      </c>
      <c r="E20" s="323">
        <v>17190057</v>
      </c>
      <c r="F20" s="323">
        <v>135077356</v>
      </c>
      <c r="G20" s="323">
        <v>30529010</v>
      </c>
      <c r="H20" s="323">
        <v>23827165</v>
      </c>
      <c r="I20" s="323">
        <v>17190057</v>
      </c>
      <c r="J20" s="323">
        <v>135077356</v>
      </c>
      <c r="K20" s="323">
        <v>30529010</v>
      </c>
    </row>
    <row r="21" spans="2:11">
      <c r="B21" s="16">
        <v>9</v>
      </c>
      <c r="C21" s="304" t="s">
        <v>369</v>
      </c>
      <c r="D21" s="372"/>
      <c r="E21" s="372"/>
      <c r="F21" s="372"/>
      <c r="G21" s="372"/>
      <c r="H21" s="323">
        <v>0</v>
      </c>
      <c r="I21" s="323">
        <v>0</v>
      </c>
      <c r="J21" s="323">
        <v>0</v>
      </c>
      <c r="K21" s="323">
        <v>0</v>
      </c>
    </row>
    <row r="22" spans="2:11">
      <c r="B22" s="16">
        <v>10</v>
      </c>
      <c r="C22" s="304" t="s">
        <v>1369</v>
      </c>
      <c r="D22" s="323">
        <v>8083014289</v>
      </c>
      <c r="E22" s="323">
        <v>8208256546</v>
      </c>
      <c r="F22" s="323">
        <v>7114656138</v>
      </c>
      <c r="G22" s="323">
        <v>5985337194</v>
      </c>
      <c r="H22" s="323">
        <v>4314240653</v>
      </c>
      <c r="I22" s="323">
        <v>4523532647</v>
      </c>
      <c r="J22" s="323">
        <v>4050927683</v>
      </c>
      <c r="K22" s="323">
        <v>3219268043</v>
      </c>
    </row>
    <row r="23" spans="2:11" ht="20.399999999999999">
      <c r="B23" s="16">
        <v>11</v>
      </c>
      <c r="C23" s="304" t="s">
        <v>1370</v>
      </c>
      <c r="D23" s="323">
        <v>3744006652</v>
      </c>
      <c r="E23" s="323">
        <v>3987789353</v>
      </c>
      <c r="F23" s="323">
        <v>3638314612</v>
      </c>
      <c r="G23" s="323">
        <v>2899212387</v>
      </c>
      <c r="H23" s="323">
        <v>3744006652</v>
      </c>
      <c r="I23" s="323">
        <v>3987789353</v>
      </c>
      <c r="J23" s="323">
        <v>3638314612</v>
      </c>
      <c r="K23" s="323">
        <v>2899212387</v>
      </c>
    </row>
    <row r="24" spans="2:11">
      <c r="B24" s="16">
        <v>12</v>
      </c>
      <c r="C24" s="304" t="s">
        <v>1371</v>
      </c>
      <c r="D24" s="323">
        <v>0</v>
      </c>
      <c r="E24" s="323">
        <v>0</v>
      </c>
      <c r="F24" s="323">
        <v>0</v>
      </c>
      <c r="G24" s="323">
        <v>0</v>
      </c>
      <c r="H24" s="323">
        <v>0</v>
      </c>
      <c r="I24" s="323">
        <v>0</v>
      </c>
      <c r="J24" s="323">
        <v>0</v>
      </c>
      <c r="K24" s="323">
        <v>0</v>
      </c>
    </row>
    <row r="25" spans="2:11">
      <c r="B25" s="16">
        <v>13</v>
      </c>
      <c r="C25" s="304" t="s">
        <v>1372</v>
      </c>
      <c r="D25" s="323">
        <v>4339007637</v>
      </c>
      <c r="E25" s="323">
        <v>4220467193</v>
      </c>
      <c r="F25" s="323">
        <v>3476341526</v>
      </c>
      <c r="G25" s="323">
        <v>3086124807</v>
      </c>
      <c r="H25" s="323">
        <v>570234001</v>
      </c>
      <c r="I25" s="323">
        <v>535743294</v>
      </c>
      <c r="J25" s="323">
        <v>412613071</v>
      </c>
      <c r="K25" s="323">
        <v>320055656</v>
      </c>
    </row>
    <row r="26" spans="2:11">
      <c r="B26" s="16">
        <v>14</v>
      </c>
      <c r="C26" s="304" t="s">
        <v>370</v>
      </c>
      <c r="D26" s="323">
        <v>1007071751</v>
      </c>
      <c r="E26" s="323">
        <v>1008685075</v>
      </c>
      <c r="F26" s="323">
        <v>824910039</v>
      </c>
      <c r="G26" s="323">
        <v>721774637</v>
      </c>
      <c r="H26" s="323">
        <v>926660331</v>
      </c>
      <c r="I26" s="323">
        <v>936450224</v>
      </c>
      <c r="J26" s="323">
        <v>764829747</v>
      </c>
      <c r="K26" s="323">
        <v>668164146</v>
      </c>
    </row>
    <row r="27" spans="2:11">
      <c r="B27" s="16">
        <v>15</v>
      </c>
      <c r="C27" s="304" t="s">
        <v>371</v>
      </c>
      <c r="D27" s="323">
        <v>16038822598</v>
      </c>
      <c r="E27" s="323">
        <v>15613262979</v>
      </c>
      <c r="F27" s="323">
        <v>13056102448</v>
      </c>
      <c r="G27" s="323">
        <v>11589971991</v>
      </c>
      <c r="H27" s="323">
        <v>516020765</v>
      </c>
      <c r="I27" s="323">
        <v>563284186</v>
      </c>
      <c r="J27" s="323">
        <v>512470808</v>
      </c>
      <c r="K27" s="323">
        <v>507123448</v>
      </c>
    </row>
    <row r="28" spans="2:11" ht="22.5" customHeight="1">
      <c r="B28" s="277">
        <v>16</v>
      </c>
      <c r="C28" s="381" t="s">
        <v>372</v>
      </c>
      <c r="D28" s="371"/>
      <c r="E28" s="371"/>
      <c r="F28" s="371"/>
      <c r="G28" s="371"/>
      <c r="H28" s="322">
        <v>19018102545</v>
      </c>
      <c r="I28" s="322">
        <v>19038880081</v>
      </c>
      <c r="J28" s="322">
        <v>16291552905</v>
      </c>
      <c r="K28" s="322">
        <v>13763260382</v>
      </c>
    </row>
    <row r="29" spans="2:11">
      <c r="B29" s="646" t="s">
        <v>1373</v>
      </c>
      <c r="C29" s="647"/>
      <c r="D29" s="648"/>
      <c r="E29" s="648"/>
      <c r="F29" s="648"/>
      <c r="G29" s="648"/>
      <c r="H29" s="648"/>
      <c r="I29" s="648"/>
      <c r="J29" s="648"/>
      <c r="K29" s="649"/>
    </row>
    <row r="30" spans="2:11">
      <c r="B30" s="97">
        <v>17</v>
      </c>
      <c r="C30" s="97" t="s">
        <v>1374</v>
      </c>
      <c r="D30" s="323">
        <v>8155191194</v>
      </c>
      <c r="E30" s="323">
        <v>7792402270</v>
      </c>
      <c r="F30" s="323">
        <v>6276511875</v>
      </c>
      <c r="G30" s="323">
        <v>5004959113</v>
      </c>
      <c r="H30" s="323">
        <v>0</v>
      </c>
      <c r="I30" s="323">
        <v>0</v>
      </c>
      <c r="J30" s="323">
        <v>0</v>
      </c>
      <c r="K30" s="323">
        <v>0</v>
      </c>
    </row>
    <row r="31" spans="2:11">
      <c r="B31" s="97">
        <v>18</v>
      </c>
      <c r="C31" s="97" t="s">
        <v>373</v>
      </c>
      <c r="D31" s="323">
        <v>2398919742</v>
      </c>
      <c r="E31" s="323">
        <v>2498684811</v>
      </c>
      <c r="F31" s="323">
        <v>1997496444</v>
      </c>
      <c r="G31" s="323">
        <v>1792245962</v>
      </c>
      <c r="H31" s="323">
        <v>1496134452</v>
      </c>
      <c r="I31" s="323">
        <v>1610251557</v>
      </c>
      <c r="J31" s="323">
        <v>1334508426</v>
      </c>
      <c r="K31" s="323">
        <v>1195526062</v>
      </c>
    </row>
    <row r="32" spans="2:11">
      <c r="B32" s="97">
        <v>19</v>
      </c>
      <c r="C32" s="97" t="s">
        <v>374</v>
      </c>
      <c r="D32" s="323">
        <v>3962635579</v>
      </c>
      <c r="E32" s="323">
        <v>4185765384</v>
      </c>
      <c r="F32" s="323">
        <v>3918041948</v>
      </c>
      <c r="G32" s="323">
        <v>3055678002</v>
      </c>
      <c r="H32" s="323">
        <v>3936205405</v>
      </c>
      <c r="I32" s="323">
        <v>4153815357</v>
      </c>
      <c r="J32" s="323">
        <v>3894194777</v>
      </c>
      <c r="K32" s="323">
        <v>3029154196</v>
      </c>
    </row>
    <row r="33" spans="2:11" ht="40.799999999999997">
      <c r="B33" s="97" t="s">
        <v>1375</v>
      </c>
      <c r="C33" s="294" t="s">
        <v>1376</v>
      </c>
      <c r="D33" s="372"/>
      <c r="E33" s="372"/>
      <c r="F33" s="372"/>
      <c r="G33" s="372"/>
      <c r="H33" s="323">
        <v>0</v>
      </c>
      <c r="I33" s="323">
        <v>0</v>
      </c>
      <c r="J33" s="323">
        <v>0</v>
      </c>
      <c r="K33" s="323">
        <v>0</v>
      </c>
    </row>
    <row r="34" spans="2:11" ht="20.399999999999999">
      <c r="B34" s="97" t="s">
        <v>1377</v>
      </c>
      <c r="C34" s="16" t="s">
        <v>1378</v>
      </c>
      <c r="D34" s="372"/>
      <c r="E34" s="372"/>
      <c r="F34" s="372"/>
      <c r="G34" s="372"/>
      <c r="H34" s="323">
        <v>0</v>
      </c>
      <c r="I34" s="323">
        <v>0</v>
      </c>
      <c r="J34" s="323">
        <v>0</v>
      </c>
      <c r="K34" s="323">
        <v>0</v>
      </c>
    </row>
    <row r="35" spans="2:11" ht="11.25" customHeight="1">
      <c r="B35" s="99">
        <v>20</v>
      </c>
      <c r="C35" s="99" t="s">
        <v>375</v>
      </c>
      <c r="D35" s="322">
        <v>14516746514</v>
      </c>
      <c r="E35" s="322">
        <v>14476852465</v>
      </c>
      <c r="F35" s="322">
        <v>12192050267</v>
      </c>
      <c r="G35" s="322">
        <v>9852883077</v>
      </c>
      <c r="H35" s="322">
        <v>5432339856</v>
      </c>
      <c r="I35" s="322">
        <v>5764066914</v>
      </c>
      <c r="J35" s="322">
        <v>5228703202</v>
      </c>
      <c r="K35" s="322">
        <v>4224680258</v>
      </c>
    </row>
    <row r="36" spans="2:11">
      <c r="B36" s="97" t="s">
        <v>1379</v>
      </c>
      <c r="C36" s="97" t="s">
        <v>1380</v>
      </c>
      <c r="D36" s="323">
        <v>0</v>
      </c>
      <c r="E36" s="323">
        <v>0</v>
      </c>
      <c r="F36" s="323">
        <v>0</v>
      </c>
      <c r="G36" s="323">
        <v>0</v>
      </c>
      <c r="H36" s="323">
        <v>0</v>
      </c>
      <c r="I36" s="323">
        <v>0</v>
      </c>
      <c r="J36" s="323">
        <v>0</v>
      </c>
      <c r="K36" s="323">
        <v>0</v>
      </c>
    </row>
    <row r="37" spans="2:11">
      <c r="B37" s="97" t="s">
        <v>1381</v>
      </c>
      <c r="C37" s="97" t="s">
        <v>1382</v>
      </c>
      <c r="D37" s="323">
        <v>0</v>
      </c>
      <c r="E37" s="323">
        <v>0</v>
      </c>
      <c r="F37" s="323">
        <v>0</v>
      </c>
      <c r="G37" s="323">
        <v>0</v>
      </c>
      <c r="H37" s="323">
        <v>0</v>
      </c>
      <c r="I37" s="323">
        <v>0</v>
      </c>
      <c r="J37" s="323">
        <v>0</v>
      </c>
      <c r="K37" s="323">
        <v>0</v>
      </c>
    </row>
    <row r="38" spans="2:11">
      <c r="B38" s="97" t="s">
        <v>1383</v>
      </c>
      <c r="C38" s="97" t="s">
        <v>1384</v>
      </c>
      <c r="D38" s="323">
        <v>14516746514</v>
      </c>
      <c r="E38" s="323">
        <v>14476852465</v>
      </c>
      <c r="F38" s="323">
        <v>12192050267</v>
      </c>
      <c r="G38" s="323">
        <v>9852883077</v>
      </c>
      <c r="H38" s="323">
        <v>5432339856</v>
      </c>
      <c r="I38" s="323">
        <v>5764066914</v>
      </c>
      <c r="J38" s="323">
        <v>5228703202</v>
      </c>
      <c r="K38" s="323">
        <v>4224680258</v>
      </c>
    </row>
    <row r="39" spans="2:11" s="39" customFormat="1">
      <c r="B39" s="646" t="s">
        <v>1385</v>
      </c>
      <c r="C39" s="647"/>
      <c r="D39" s="648"/>
      <c r="E39" s="648"/>
      <c r="F39" s="648"/>
      <c r="G39" s="648"/>
      <c r="H39" s="648"/>
      <c r="I39" s="648"/>
      <c r="J39" s="648"/>
      <c r="K39" s="649"/>
    </row>
    <row r="40" spans="2:11" s="39" customFormat="1">
      <c r="B40" s="97" t="s">
        <v>1386</v>
      </c>
      <c r="C40" s="97" t="s">
        <v>1387</v>
      </c>
      <c r="D40" s="236"/>
      <c r="E40" s="236"/>
      <c r="F40" s="236"/>
      <c r="G40" s="236"/>
      <c r="H40" s="212">
        <v>23304260582</v>
      </c>
      <c r="I40" s="212">
        <v>21832024523</v>
      </c>
      <c r="J40" s="212">
        <v>17737298059</v>
      </c>
      <c r="K40" s="212">
        <v>14926559738</v>
      </c>
    </row>
    <row r="41" spans="2:11" s="39" customFormat="1">
      <c r="B41" s="99">
        <v>22</v>
      </c>
      <c r="C41" s="99" t="s">
        <v>1388</v>
      </c>
      <c r="D41" s="236"/>
      <c r="E41" s="236"/>
      <c r="F41" s="236"/>
      <c r="G41" s="236"/>
      <c r="H41" s="171">
        <v>13585762689</v>
      </c>
      <c r="I41" s="171">
        <v>13274813167</v>
      </c>
      <c r="J41" s="171">
        <v>11062849703</v>
      </c>
      <c r="K41" s="171">
        <v>9538580124</v>
      </c>
    </row>
    <row r="42" spans="2:11" s="39" customFormat="1">
      <c r="B42" s="99">
        <v>23</v>
      </c>
      <c r="C42" s="99" t="s">
        <v>1389</v>
      </c>
      <c r="D42" s="236"/>
      <c r="E42" s="236"/>
      <c r="F42" s="236"/>
      <c r="G42" s="236"/>
      <c r="H42" s="229">
        <v>1.7153</v>
      </c>
      <c r="I42" s="229">
        <v>1.6446000000000001</v>
      </c>
      <c r="J42" s="229">
        <v>1.6032999999999999</v>
      </c>
      <c r="K42" s="229">
        <v>1.5649</v>
      </c>
    </row>
    <row r="43" spans="2:11" s="39" customFormat="1">
      <c r="C43" s="66"/>
    </row>
    <row r="44" spans="2:11" s="39" customFormat="1">
      <c r="C44" s="66"/>
    </row>
    <row r="45" spans="2:11" s="39" customFormat="1">
      <c r="B45" s="578" t="s">
        <v>1478</v>
      </c>
      <c r="C45" s="578"/>
      <c r="D45" s="578"/>
      <c r="E45" s="578"/>
      <c r="F45" s="578"/>
      <c r="G45" s="578"/>
    </row>
    <row r="46" spans="2:11" s="39" customFormat="1">
      <c r="B46" s="385" t="s">
        <v>686</v>
      </c>
      <c r="C46" s="385" t="s">
        <v>845</v>
      </c>
      <c r="D46" s="385" t="s">
        <v>796</v>
      </c>
      <c r="E46" s="385" t="s">
        <v>825</v>
      </c>
      <c r="F46" s="378" t="s">
        <v>846</v>
      </c>
      <c r="G46" s="385" t="s">
        <v>687</v>
      </c>
    </row>
    <row r="47" spans="2:11">
      <c r="B47" s="301">
        <v>44957</v>
      </c>
      <c r="C47" s="212">
        <v>24662747074</v>
      </c>
      <c r="D47" s="212">
        <v>21812663211</v>
      </c>
      <c r="E47" s="212">
        <v>7104126084</v>
      </c>
      <c r="F47" s="212">
        <v>14708537128</v>
      </c>
      <c r="G47" s="215">
        <v>1.6768000000000001</v>
      </c>
    </row>
    <row r="48" spans="2:11">
      <c r="B48" s="301">
        <v>44985</v>
      </c>
      <c r="C48" s="212">
        <v>23771836358</v>
      </c>
      <c r="D48" s="212">
        <v>21295221281</v>
      </c>
      <c r="E48" s="212">
        <v>6568042995</v>
      </c>
      <c r="F48" s="212">
        <v>14727178286</v>
      </c>
      <c r="G48" s="215">
        <v>1.6141000000000001</v>
      </c>
    </row>
    <row r="49" spans="2:7">
      <c r="B49" s="301">
        <v>45016</v>
      </c>
      <c r="C49" s="212">
        <v>21032036673</v>
      </c>
      <c r="D49" s="212">
        <v>16614645630</v>
      </c>
      <c r="E49" s="212">
        <v>3761427024</v>
      </c>
      <c r="F49" s="212">
        <v>12853218606</v>
      </c>
      <c r="G49" s="215">
        <v>1.6363000000000001</v>
      </c>
    </row>
    <row r="50" spans="2:7">
      <c r="B50" s="301">
        <v>45046</v>
      </c>
      <c r="C50" s="212">
        <v>21471629453</v>
      </c>
      <c r="D50" s="212">
        <v>18281287575</v>
      </c>
      <c r="E50" s="212">
        <v>5291799010</v>
      </c>
      <c r="F50" s="212">
        <v>12989488565</v>
      </c>
      <c r="G50" s="215">
        <v>1.653</v>
      </c>
    </row>
    <row r="51" spans="2:7">
      <c r="B51" s="301">
        <v>45077</v>
      </c>
      <c r="C51" s="212">
        <v>22511260893</v>
      </c>
      <c r="D51" s="212">
        <v>20430869268</v>
      </c>
      <c r="E51" s="212">
        <v>7598233605</v>
      </c>
      <c r="F51" s="212">
        <v>12832635663</v>
      </c>
      <c r="G51" s="215">
        <v>1.7542</v>
      </c>
    </row>
    <row r="52" spans="2:7">
      <c r="B52" s="301">
        <v>45107</v>
      </c>
      <c r="C52" s="212">
        <v>21753482378</v>
      </c>
      <c r="D52" s="212">
        <v>20008227538</v>
      </c>
      <c r="E52" s="212">
        <v>6279207612</v>
      </c>
      <c r="F52" s="212">
        <v>13729019927</v>
      </c>
      <c r="G52" s="215">
        <v>1.5845</v>
      </c>
    </row>
    <row r="53" spans="2:7">
      <c r="B53" s="301">
        <v>45138</v>
      </c>
      <c r="C53" s="212">
        <v>22700306298</v>
      </c>
      <c r="D53" s="212">
        <v>17129660801</v>
      </c>
      <c r="E53" s="212">
        <v>4671541823</v>
      </c>
      <c r="F53" s="212">
        <v>12458118978</v>
      </c>
      <c r="G53" s="215">
        <v>1.8221000000000001</v>
      </c>
    </row>
    <row r="54" spans="2:7">
      <c r="B54" s="301">
        <v>45169</v>
      </c>
      <c r="C54" s="212">
        <v>22537293478</v>
      </c>
      <c r="D54" s="212">
        <v>17810107910</v>
      </c>
      <c r="E54" s="212">
        <v>5210156504</v>
      </c>
      <c r="F54" s="212">
        <v>12599951406</v>
      </c>
      <c r="G54" s="215">
        <v>1.7887</v>
      </c>
    </row>
    <row r="55" spans="2:7">
      <c r="B55" s="301">
        <v>45199</v>
      </c>
      <c r="C55" s="212">
        <v>21648171171</v>
      </c>
      <c r="D55" s="212">
        <v>18049834506</v>
      </c>
      <c r="E55" s="212">
        <v>5009610136</v>
      </c>
      <c r="F55" s="212">
        <v>13040224370</v>
      </c>
      <c r="G55" s="215">
        <v>1.6600999999999999</v>
      </c>
    </row>
    <row r="56" spans="2:7">
      <c r="B56" s="301">
        <v>45230</v>
      </c>
      <c r="C56" s="212">
        <v>24698078110</v>
      </c>
      <c r="D56" s="212">
        <v>19946477780</v>
      </c>
      <c r="E56" s="212">
        <v>6288303368</v>
      </c>
      <c r="F56" s="212">
        <v>13658174412</v>
      </c>
      <c r="G56" s="215">
        <v>1.8083</v>
      </c>
    </row>
    <row r="57" spans="2:7">
      <c r="B57" s="8" t="s">
        <v>1534</v>
      </c>
      <c r="C57" s="212">
        <v>25513147768</v>
      </c>
      <c r="D57" s="212">
        <v>18166812069</v>
      </c>
      <c r="E57" s="212">
        <v>3726929362</v>
      </c>
      <c r="F57" s="212">
        <v>14439882708</v>
      </c>
      <c r="G57" s="215">
        <v>1.7668999999999999</v>
      </c>
    </row>
    <row r="58" spans="2:7">
      <c r="B58" s="301">
        <v>45291</v>
      </c>
      <c r="C58" s="212">
        <v>27351137327</v>
      </c>
      <c r="D58" s="212">
        <v>18671389466</v>
      </c>
      <c r="E58" s="212">
        <v>3678700751</v>
      </c>
      <c r="F58" s="212">
        <v>14992688715</v>
      </c>
      <c r="G58" s="215">
        <v>1.8243</v>
      </c>
    </row>
  </sheetData>
  <mergeCells count="7">
    <mergeCell ref="B45:G45"/>
    <mergeCell ref="B39:K39"/>
    <mergeCell ref="H8:I8"/>
    <mergeCell ref="B5:E5"/>
    <mergeCell ref="D8:E8"/>
    <mergeCell ref="B13:K13"/>
    <mergeCell ref="B29:K2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9">
    <pageSetUpPr autoPageBreaks="0"/>
  </sheetPr>
  <dimension ref="A1:H60"/>
  <sheetViews>
    <sheetView showGridLines="0" topLeftCell="A31" zoomScaleNormal="100" workbookViewId="0">
      <selection activeCell="H59" sqref="H59"/>
    </sheetView>
  </sheetViews>
  <sheetFormatPr defaultColWidth="9.109375" defaultRowHeight="10.199999999999999"/>
  <cols>
    <col min="1" max="1" width="3.109375" style="22" customWidth="1"/>
    <col min="2" max="2" width="9.5546875" style="117" customWidth="1"/>
    <col min="3" max="3" width="43.6640625" style="117" customWidth="1"/>
    <col min="4" max="4" width="13.88671875" style="22" bestFit="1" customWidth="1"/>
    <col min="5" max="5" width="13.33203125" style="22" bestFit="1" customWidth="1"/>
    <col min="6" max="6" width="13.44140625" style="22" bestFit="1" customWidth="1"/>
    <col min="7" max="7" width="13.21875" style="22" bestFit="1" customWidth="1"/>
    <col min="8" max="8" width="13.33203125" style="22" bestFit="1" customWidth="1"/>
    <col min="9" max="16384" width="9.109375" style="22"/>
  </cols>
  <sheetData>
    <row r="1" spans="1:8">
      <c r="A1" s="105" t="s">
        <v>856</v>
      </c>
      <c r="C1" s="22"/>
    </row>
    <row r="2" spans="1:8">
      <c r="C2" s="22"/>
    </row>
    <row r="3" spans="1:8">
      <c r="C3" s="22"/>
    </row>
    <row r="4" spans="1:8">
      <c r="C4" s="22"/>
    </row>
    <row r="5" spans="1:8" s="25" customFormat="1">
      <c r="B5" s="136" t="s">
        <v>377</v>
      </c>
    </row>
    <row r="6" spans="1:8">
      <c r="C6" s="22"/>
    </row>
    <row r="7" spans="1:8" s="74" customFormat="1">
      <c r="B7" s="73"/>
      <c r="C7" s="73"/>
    </row>
    <row r="8" spans="1:8" s="74" customFormat="1">
      <c r="B8" s="652" t="s">
        <v>1392</v>
      </c>
      <c r="C8" s="652"/>
      <c r="D8" s="578" t="s">
        <v>378</v>
      </c>
      <c r="E8" s="578"/>
      <c r="F8" s="578"/>
      <c r="G8" s="578"/>
      <c r="H8" s="578" t="s">
        <v>379</v>
      </c>
    </row>
    <row r="9" spans="1:8" s="74" customFormat="1">
      <c r="B9" s="652"/>
      <c r="C9" s="652"/>
      <c r="D9" s="203" t="s">
        <v>1393</v>
      </c>
      <c r="E9" s="203" t="s">
        <v>380</v>
      </c>
      <c r="F9" s="202" t="s">
        <v>381</v>
      </c>
      <c r="G9" s="203" t="s">
        <v>382</v>
      </c>
      <c r="H9" s="578"/>
    </row>
    <row r="10" spans="1:8" s="74" customFormat="1">
      <c r="B10" s="621" t="s">
        <v>383</v>
      </c>
      <c r="C10" s="621"/>
      <c r="D10" s="622"/>
      <c r="E10" s="622"/>
      <c r="F10" s="622"/>
      <c r="G10" s="622"/>
      <c r="H10" s="622"/>
    </row>
    <row r="11" spans="1:8" s="74" customFormat="1">
      <c r="B11" s="19">
        <v>1</v>
      </c>
      <c r="C11" s="358" t="s">
        <v>26</v>
      </c>
      <c r="D11" s="322">
        <v>7947334926</v>
      </c>
      <c r="E11" s="323">
        <v>0</v>
      </c>
      <c r="F11" s="323">
        <v>0</v>
      </c>
      <c r="G11" s="322">
        <v>997203142</v>
      </c>
      <c r="H11" s="322">
        <v>8944538068</v>
      </c>
    </row>
    <row r="12" spans="1:8">
      <c r="B12" s="10">
        <v>2</v>
      </c>
      <c r="C12" s="369" t="s">
        <v>384</v>
      </c>
      <c r="D12" s="322">
        <v>7205277854</v>
      </c>
      <c r="E12" s="323">
        <v>0</v>
      </c>
      <c r="F12" s="323">
        <v>0</v>
      </c>
      <c r="G12" s="322">
        <v>997203142</v>
      </c>
      <c r="H12" s="322">
        <v>8944538068</v>
      </c>
    </row>
    <row r="13" spans="1:8">
      <c r="B13" s="10">
        <v>3</v>
      </c>
      <c r="C13" s="369" t="s">
        <v>385</v>
      </c>
      <c r="D13" s="323">
        <v>0</v>
      </c>
      <c r="E13" s="323">
        <v>0</v>
      </c>
      <c r="F13" s="323">
        <v>0</v>
      </c>
      <c r="G13" s="323">
        <v>0</v>
      </c>
      <c r="H13" s="323">
        <v>0</v>
      </c>
    </row>
    <row r="14" spans="1:8">
      <c r="B14" s="10">
        <v>4</v>
      </c>
      <c r="C14" s="356" t="s">
        <v>386</v>
      </c>
      <c r="D14" s="323">
        <v>0</v>
      </c>
      <c r="E14" s="323">
        <v>23254652367</v>
      </c>
      <c r="F14" s="323">
        <v>577018803</v>
      </c>
      <c r="G14" s="323">
        <v>0</v>
      </c>
      <c r="H14" s="323">
        <v>21935791350</v>
      </c>
    </row>
    <row r="15" spans="1:8">
      <c r="B15" s="10">
        <v>5</v>
      </c>
      <c r="C15" s="369" t="s">
        <v>367</v>
      </c>
      <c r="D15" s="323">
        <v>0</v>
      </c>
      <c r="E15" s="323">
        <v>9721302879</v>
      </c>
      <c r="F15" s="323">
        <v>24443053</v>
      </c>
      <c r="G15" s="323">
        <v>0</v>
      </c>
      <c r="H15" s="323">
        <v>9258458636</v>
      </c>
    </row>
    <row r="16" spans="1:8">
      <c r="B16" s="10">
        <v>6</v>
      </c>
      <c r="C16" s="369" t="s">
        <v>368</v>
      </c>
      <c r="D16" s="323">
        <v>0</v>
      </c>
      <c r="E16" s="323">
        <v>13533349488</v>
      </c>
      <c r="F16" s="323">
        <v>552575749</v>
      </c>
      <c r="G16" s="323">
        <v>0</v>
      </c>
      <c r="H16" s="323">
        <v>12677332714</v>
      </c>
    </row>
    <row r="17" spans="2:8">
      <c r="B17" s="10">
        <v>7</v>
      </c>
      <c r="C17" s="356" t="s">
        <v>387</v>
      </c>
      <c r="D17" s="323">
        <v>0</v>
      </c>
      <c r="E17" s="323">
        <v>27976728227</v>
      </c>
      <c r="F17" s="323">
        <v>2418512384</v>
      </c>
      <c r="G17" s="323">
        <v>8397344522</v>
      </c>
      <c r="H17" s="323">
        <v>22188721969</v>
      </c>
    </row>
    <row r="18" spans="2:8">
      <c r="B18" s="10">
        <v>8</v>
      </c>
      <c r="C18" s="369" t="s">
        <v>388</v>
      </c>
      <c r="D18" s="323">
        <v>0</v>
      </c>
      <c r="E18" s="323">
        <v>605038971</v>
      </c>
      <c r="F18" s="323">
        <v>0</v>
      </c>
      <c r="G18" s="323">
        <v>0</v>
      </c>
      <c r="H18" s="323">
        <v>76915009</v>
      </c>
    </row>
    <row r="19" spans="2:8">
      <c r="B19" s="10">
        <v>9</v>
      </c>
      <c r="C19" s="369" t="s">
        <v>389</v>
      </c>
      <c r="D19" s="323">
        <v>0</v>
      </c>
      <c r="E19" s="323">
        <v>27371689256</v>
      </c>
      <c r="F19" s="323">
        <v>2418512384</v>
      </c>
      <c r="G19" s="323">
        <v>8397344522</v>
      </c>
      <c r="H19" s="323">
        <v>22111806961</v>
      </c>
    </row>
    <row r="20" spans="2:8">
      <c r="B20" s="10">
        <v>10</v>
      </c>
      <c r="C20" s="356" t="s">
        <v>390</v>
      </c>
      <c r="D20" s="323">
        <v>0</v>
      </c>
      <c r="E20" s="323">
        <v>0</v>
      </c>
      <c r="F20" s="323">
        <v>0</v>
      </c>
      <c r="G20" s="323">
        <v>0</v>
      </c>
      <c r="H20" s="323">
        <v>0</v>
      </c>
    </row>
    <row r="21" spans="2:8">
      <c r="B21" s="10">
        <v>11</v>
      </c>
      <c r="C21" s="356" t="s">
        <v>391</v>
      </c>
      <c r="D21" s="323">
        <v>273964385</v>
      </c>
      <c r="E21" s="323">
        <v>871912654</v>
      </c>
      <c r="F21" s="323">
        <v>0</v>
      </c>
      <c r="G21" s="323">
        <v>889906962</v>
      </c>
      <c r="H21" s="323">
        <v>889906962</v>
      </c>
    </row>
    <row r="22" spans="2:8">
      <c r="B22" s="10">
        <v>12</v>
      </c>
      <c r="C22" s="356" t="s">
        <v>1394</v>
      </c>
      <c r="D22" s="323">
        <v>273964385</v>
      </c>
      <c r="E22" s="323">
        <v>0</v>
      </c>
      <c r="F22" s="323">
        <v>0</v>
      </c>
      <c r="G22" s="323">
        <v>0</v>
      </c>
      <c r="H22" s="453" t="s">
        <v>2</v>
      </c>
    </row>
    <row r="23" spans="2:8">
      <c r="B23" s="10">
        <v>13</v>
      </c>
      <c r="C23" s="369" t="s">
        <v>392</v>
      </c>
      <c r="D23" s="323">
        <v>0</v>
      </c>
      <c r="E23" s="434">
        <v>871912654</v>
      </c>
      <c r="F23" s="323">
        <v>0</v>
      </c>
      <c r="G23" s="434">
        <v>889906962</v>
      </c>
      <c r="H23" s="434">
        <v>889906962</v>
      </c>
    </row>
    <row r="24" spans="2:8">
      <c r="B24" s="19">
        <v>14</v>
      </c>
      <c r="C24" s="358" t="s">
        <v>27</v>
      </c>
      <c r="D24" s="296"/>
      <c r="E24" s="370"/>
      <c r="F24" s="370"/>
      <c r="G24" s="370"/>
      <c r="H24" s="295">
        <v>53958958349</v>
      </c>
    </row>
    <row r="25" spans="2:8">
      <c r="B25" s="650"/>
      <c r="C25" s="650"/>
      <c r="D25" s="651"/>
      <c r="E25" s="651"/>
      <c r="F25" s="651"/>
      <c r="G25" s="651"/>
      <c r="H25" s="651"/>
    </row>
    <row r="26" spans="2:8">
      <c r="B26" s="19">
        <v>15</v>
      </c>
      <c r="C26" s="358" t="s">
        <v>393</v>
      </c>
      <c r="D26" s="454"/>
      <c r="E26" s="454"/>
      <c r="F26" s="454"/>
      <c r="G26" s="454"/>
      <c r="H26" s="436">
        <v>171258187</v>
      </c>
    </row>
    <row r="27" spans="2:8" ht="20.399999999999999">
      <c r="B27" s="10">
        <v>16</v>
      </c>
      <c r="C27" s="356" t="s">
        <v>1395</v>
      </c>
      <c r="D27" s="454"/>
      <c r="E27" s="434">
        <v>0</v>
      </c>
      <c r="F27" s="434">
        <v>0</v>
      </c>
      <c r="G27" s="434">
        <v>0</v>
      </c>
      <c r="H27" s="434">
        <v>0</v>
      </c>
    </row>
    <row r="28" spans="2:8">
      <c r="B28" s="10">
        <v>17</v>
      </c>
      <c r="C28" s="356" t="s">
        <v>394</v>
      </c>
      <c r="D28" s="435"/>
      <c r="E28" s="434">
        <v>0</v>
      </c>
      <c r="F28" s="434">
        <v>0</v>
      </c>
      <c r="G28" s="434">
        <v>0</v>
      </c>
      <c r="H28" s="434">
        <v>0</v>
      </c>
    </row>
    <row r="29" spans="2:8">
      <c r="B29" s="10">
        <v>18</v>
      </c>
      <c r="C29" s="356" t="s">
        <v>395</v>
      </c>
      <c r="D29" s="435"/>
      <c r="E29" s="434">
        <v>18611892383</v>
      </c>
      <c r="F29" s="434">
        <v>7079752225</v>
      </c>
      <c r="G29" s="434">
        <v>23516538263</v>
      </c>
      <c r="H29" s="434">
        <v>26361440208</v>
      </c>
    </row>
    <row r="30" spans="2:8">
      <c r="B30" s="10">
        <v>19</v>
      </c>
      <c r="C30" s="369" t="s">
        <v>396</v>
      </c>
      <c r="D30" s="435"/>
      <c r="E30" s="434">
        <v>8027355935</v>
      </c>
      <c r="F30" s="434">
        <v>0</v>
      </c>
      <c r="G30" s="434">
        <v>0</v>
      </c>
      <c r="H30" s="434">
        <v>0</v>
      </c>
    </row>
    <row r="31" spans="2:8" ht="20.399999999999999">
      <c r="B31" s="10">
        <v>20</v>
      </c>
      <c r="C31" s="369" t="s">
        <v>397</v>
      </c>
      <c r="D31" s="435"/>
      <c r="E31" s="434">
        <v>960527774</v>
      </c>
      <c r="F31" s="434">
        <v>453673746</v>
      </c>
      <c r="G31" s="434">
        <v>438081919</v>
      </c>
      <c r="H31" s="434">
        <v>760971569</v>
      </c>
    </row>
    <row r="32" spans="2:8" ht="30.6">
      <c r="B32" s="10">
        <v>21</v>
      </c>
      <c r="C32" s="369" t="s">
        <v>398</v>
      </c>
      <c r="D32" s="435"/>
      <c r="E32" s="434">
        <v>9083340770</v>
      </c>
      <c r="F32" s="434">
        <v>6155489291</v>
      </c>
      <c r="G32" s="434">
        <v>15726517193</v>
      </c>
      <c r="H32" s="434">
        <v>25587868889</v>
      </c>
    </row>
    <row r="33" spans="2:8" ht="20.399999999999999">
      <c r="B33" s="10">
        <v>22</v>
      </c>
      <c r="C33" s="369" t="s">
        <v>1396</v>
      </c>
      <c r="D33" s="435"/>
      <c r="E33" s="434">
        <v>554846198</v>
      </c>
      <c r="F33" s="434">
        <v>743033677</v>
      </c>
      <c r="G33" s="434">
        <v>3973496961</v>
      </c>
      <c r="H33" s="434">
        <v>7950525380</v>
      </c>
    </row>
    <row r="34" spans="2:8">
      <c r="B34" s="10">
        <v>23</v>
      </c>
      <c r="C34" s="369" t="s">
        <v>399</v>
      </c>
      <c r="D34" s="435"/>
      <c r="E34" s="434">
        <v>540667904</v>
      </c>
      <c r="F34" s="434">
        <v>470589188</v>
      </c>
      <c r="G34" s="434">
        <v>7337115916</v>
      </c>
      <c r="H34" s="434">
        <v>0</v>
      </c>
    </row>
    <row r="35" spans="2:8" ht="20.399999999999999">
      <c r="B35" s="10">
        <v>24</v>
      </c>
      <c r="C35" s="369" t="s">
        <v>1396</v>
      </c>
      <c r="D35" s="435"/>
      <c r="E35" s="434">
        <v>280099971</v>
      </c>
      <c r="F35" s="434">
        <v>404862516</v>
      </c>
      <c r="G35" s="434">
        <v>6732817192</v>
      </c>
      <c r="H35" s="434">
        <v>0</v>
      </c>
    </row>
    <row r="36" spans="2:8" ht="20.399999999999999">
      <c r="B36" s="10">
        <v>25</v>
      </c>
      <c r="C36" s="369" t="s">
        <v>400</v>
      </c>
      <c r="D36" s="435"/>
      <c r="E36" s="434">
        <v>0</v>
      </c>
      <c r="F36" s="434">
        <v>0</v>
      </c>
      <c r="G36" s="434">
        <v>14823235</v>
      </c>
      <c r="H36" s="434">
        <v>12599750</v>
      </c>
    </row>
    <row r="37" spans="2:8">
      <c r="B37" s="10">
        <v>26</v>
      </c>
      <c r="C37" s="356" t="s">
        <v>401</v>
      </c>
      <c r="D37" s="455"/>
      <c r="E37" s="434">
        <v>0</v>
      </c>
      <c r="F37" s="434">
        <v>0</v>
      </c>
      <c r="G37" s="434">
        <v>0</v>
      </c>
      <c r="H37" s="434">
        <v>0</v>
      </c>
    </row>
    <row r="38" spans="2:8">
      <c r="B38" s="10">
        <v>27</v>
      </c>
      <c r="C38" s="356" t="s">
        <v>1397</v>
      </c>
      <c r="D38" s="455"/>
      <c r="E38" s="434">
        <v>8385598832</v>
      </c>
      <c r="F38" s="434">
        <v>0</v>
      </c>
      <c r="G38" s="434">
        <v>1857943782</v>
      </c>
      <c r="H38" s="434">
        <v>1871642001</v>
      </c>
    </row>
    <row r="39" spans="2:8">
      <c r="B39" s="10">
        <v>28</v>
      </c>
      <c r="C39" s="369" t="s">
        <v>402</v>
      </c>
      <c r="D39" s="455"/>
      <c r="E39" s="435"/>
      <c r="F39" s="435"/>
      <c r="G39" s="435"/>
      <c r="H39" s="434">
        <v>0</v>
      </c>
    </row>
    <row r="40" spans="2:8" ht="20.399999999999999">
      <c r="B40" s="10">
        <v>29</v>
      </c>
      <c r="C40" s="369" t="s">
        <v>403</v>
      </c>
      <c r="D40" s="435"/>
      <c r="E40" s="434">
        <v>0</v>
      </c>
      <c r="F40" s="434">
        <v>0</v>
      </c>
      <c r="G40" s="434">
        <v>0</v>
      </c>
      <c r="H40" s="434">
        <v>0</v>
      </c>
    </row>
    <row r="41" spans="2:8">
      <c r="B41" s="10">
        <v>30</v>
      </c>
      <c r="C41" s="369" t="s">
        <v>404</v>
      </c>
      <c r="D41" s="435"/>
      <c r="E41" s="434">
        <v>0</v>
      </c>
      <c r="F41" s="434">
        <v>0</v>
      </c>
      <c r="G41" s="434">
        <v>0</v>
      </c>
      <c r="H41" s="434">
        <v>0</v>
      </c>
    </row>
    <row r="42" spans="2:8" ht="20.399999999999999">
      <c r="B42" s="10">
        <v>31</v>
      </c>
      <c r="C42" s="369" t="s">
        <v>405</v>
      </c>
      <c r="D42" s="435"/>
      <c r="E42" s="434">
        <v>273964385</v>
      </c>
      <c r="F42" s="434">
        <v>0</v>
      </c>
      <c r="G42" s="434">
        <v>0</v>
      </c>
      <c r="H42" s="434">
        <v>13698219</v>
      </c>
    </row>
    <row r="43" spans="2:8">
      <c r="B43" s="10">
        <v>32</v>
      </c>
      <c r="C43" s="369" t="s">
        <v>406</v>
      </c>
      <c r="D43" s="455"/>
      <c r="E43" s="434">
        <v>8111634447</v>
      </c>
      <c r="F43" s="434">
        <v>0</v>
      </c>
      <c r="G43" s="434">
        <v>1857943782</v>
      </c>
      <c r="H43" s="434">
        <v>1857943782</v>
      </c>
    </row>
    <row r="44" spans="2:8">
      <c r="B44" s="19">
        <v>33</v>
      </c>
      <c r="C44" s="356" t="s">
        <v>407</v>
      </c>
      <c r="D44" s="435"/>
      <c r="E44" s="434">
        <v>6060442893</v>
      </c>
      <c r="F44" s="434">
        <v>566064429</v>
      </c>
      <c r="G44" s="434">
        <v>5746495223</v>
      </c>
      <c r="H44" s="434">
        <v>925476126</v>
      </c>
    </row>
    <row r="45" spans="2:8">
      <c r="B45" s="19">
        <v>34</v>
      </c>
      <c r="C45" s="358" t="s">
        <v>28</v>
      </c>
      <c r="D45" s="435"/>
      <c r="E45" s="435"/>
      <c r="F45" s="435"/>
      <c r="G45" s="435"/>
      <c r="H45" s="436">
        <v>29329816523</v>
      </c>
    </row>
    <row r="46" spans="2:8">
      <c r="B46" s="19">
        <v>35</v>
      </c>
      <c r="C46" s="358" t="s">
        <v>408</v>
      </c>
      <c r="D46" s="296"/>
      <c r="E46" s="296"/>
      <c r="F46" s="296"/>
      <c r="G46" s="296"/>
      <c r="H46" s="297">
        <v>1.8396999999999999</v>
      </c>
    </row>
    <row r="48" spans="2:8">
      <c r="B48" s="334" t="s">
        <v>1398</v>
      </c>
      <c r="C48" s="334" t="s">
        <v>27</v>
      </c>
      <c r="D48" s="334" t="s">
        <v>28</v>
      </c>
      <c r="E48" s="334" t="s">
        <v>687</v>
      </c>
      <c r="F48" s="334" t="s">
        <v>1399</v>
      </c>
    </row>
    <row r="49" spans="2:6">
      <c r="B49" s="301">
        <v>44286</v>
      </c>
      <c r="C49" s="212">
        <v>36370162982</v>
      </c>
      <c r="D49" s="212">
        <v>21988845371</v>
      </c>
      <c r="E49" s="215">
        <v>1.6539999999999999</v>
      </c>
      <c r="F49" s="8">
        <v>4.9250999999999996</v>
      </c>
    </row>
    <row r="50" spans="2:6">
      <c r="B50" s="301">
        <v>44377</v>
      </c>
      <c r="C50" s="212">
        <v>36664152339</v>
      </c>
      <c r="D50" s="212">
        <v>22076223520</v>
      </c>
      <c r="E50" s="215">
        <v>1.6608000000000001</v>
      </c>
      <c r="F50" s="8">
        <v>4.9267000000000003</v>
      </c>
    </row>
    <row r="51" spans="2:6">
      <c r="B51" s="301">
        <v>44469</v>
      </c>
      <c r="C51" s="212">
        <v>37655218179</v>
      </c>
      <c r="D51" s="212">
        <v>23600574613</v>
      </c>
      <c r="E51" s="215">
        <v>1.5954999999999999</v>
      </c>
      <c r="F51" s="8">
        <v>4.9470999999999998</v>
      </c>
    </row>
    <row r="52" spans="2:6">
      <c r="B52" s="301">
        <v>44561</v>
      </c>
      <c r="C52" s="212">
        <v>39571899021</v>
      </c>
      <c r="D52" s="212">
        <v>24829395127</v>
      </c>
      <c r="E52" s="215">
        <v>1.5938000000000001</v>
      </c>
      <c r="F52" s="8">
        <v>4.9481000000000002</v>
      </c>
    </row>
    <row r="53" spans="2:6">
      <c r="B53" s="301">
        <v>44651</v>
      </c>
      <c r="C53" s="212">
        <v>41185048487</v>
      </c>
      <c r="D53" s="212">
        <v>25832208172</v>
      </c>
      <c r="E53" s="215">
        <v>1.5943000000000001</v>
      </c>
      <c r="F53" s="8">
        <v>4.9466000000000001</v>
      </c>
    </row>
    <row r="54" spans="2:6">
      <c r="B54" s="301">
        <v>44742</v>
      </c>
      <c r="C54" s="212">
        <v>41912671860</v>
      </c>
      <c r="D54" s="212">
        <v>27028609305</v>
      </c>
      <c r="E54" s="215">
        <v>1.5507</v>
      </c>
      <c r="F54" s="8">
        <v>4.9454000000000002</v>
      </c>
    </row>
    <row r="55" spans="2:6">
      <c r="B55" s="301">
        <v>44834</v>
      </c>
      <c r="C55" s="212">
        <v>42792755458</v>
      </c>
      <c r="D55" s="212">
        <v>27222941166</v>
      </c>
      <c r="E55" s="215">
        <v>1.5719000000000001</v>
      </c>
      <c r="F55" s="8">
        <v>4.9489999999999998</v>
      </c>
    </row>
    <row r="56" spans="2:6">
      <c r="B56" s="301">
        <v>44926</v>
      </c>
      <c r="C56" s="212">
        <v>43073530563</v>
      </c>
      <c r="D56" s="212">
        <v>27337111787</v>
      </c>
      <c r="E56" s="215">
        <v>1.5755999999999999</v>
      </c>
      <c r="F56" s="8">
        <v>4.9474</v>
      </c>
    </row>
    <row r="57" spans="2:6">
      <c r="B57" s="301">
        <v>45016</v>
      </c>
      <c r="C57" s="212">
        <v>47645913369</v>
      </c>
      <c r="D57" s="212">
        <v>28212105783</v>
      </c>
      <c r="E57" s="215">
        <v>1.6888000000000001</v>
      </c>
      <c r="F57" s="8">
        <v>4.9490999999999996</v>
      </c>
    </row>
    <row r="58" spans="2:6">
      <c r="B58" s="301">
        <v>45107</v>
      </c>
      <c r="C58" s="212">
        <v>47987224435</v>
      </c>
      <c r="D58" s="212">
        <v>27939290868</v>
      </c>
      <c r="E58" s="215">
        <v>1.7176</v>
      </c>
      <c r="F58" s="8">
        <v>4.9634</v>
      </c>
    </row>
    <row r="59" spans="2:6">
      <c r="B59" s="301">
        <v>45199</v>
      </c>
      <c r="C59" s="212">
        <v>49592551640</v>
      </c>
      <c r="D59" s="212">
        <v>29137475506</v>
      </c>
      <c r="E59" s="215">
        <v>1.702</v>
      </c>
      <c r="F59" s="8">
        <v>4.9745999999999997</v>
      </c>
    </row>
    <row r="60" spans="2:6">
      <c r="B60" s="301">
        <v>45291</v>
      </c>
      <c r="C60" s="212">
        <v>53958958349</v>
      </c>
      <c r="D60" s="212">
        <v>29329816523</v>
      </c>
      <c r="E60" s="215">
        <v>1.839731</v>
      </c>
      <c r="F60" s="8">
        <v>4.9745999999999997</v>
      </c>
    </row>
  </sheetData>
  <mergeCells count="5">
    <mergeCell ref="H8:H9"/>
    <mergeCell ref="B10:H10"/>
    <mergeCell ref="B25:H25"/>
    <mergeCell ref="B8:C9"/>
    <mergeCell ref="D8:G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pageSetUpPr autoPageBreaks="0"/>
  </sheetPr>
  <dimension ref="A1:K36"/>
  <sheetViews>
    <sheetView showGridLines="0" topLeftCell="A13" zoomScaleNormal="100" workbookViewId="0">
      <selection activeCell="C5" sqref="C5"/>
    </sheetView>
  </sheetViews>
  <sheetFormatPr defaultColWidth="11" defaultRowHeight="10.199999999999999"/>
  <cols>
    <col min="1" max="1" width="3.21875" style="22" customWidth="1"/>
    <col min="2" max="2" width="13.6640625" style="117" customWidth="1"/>
    <col min="3" max="3" width="22" style="117" customWidth="1"/>
    <col min="4" max="4" width="20" style="22" customWidth="1"/>
    <col min="5" max="5" width="16.44140625" style="22" customWidth="1"/>
    <col min="6" max="11" width="14.6640625" style="22" customWidth="1"/>
    <col min="12" max="16384" width="11" style="22"/>
  </cols>
  <sheetData>
    <row r="1" spans="1:11">
      <c r="A1" s="105" t="s">
        <v>856</v>
      </c>
    </row>
    <row r="2" spans="1:11">
      <c r="A2" s="105"/>
    </row>
    <row r="3" spans="1:11" ht="10.199999999999999" customHeight="1">
      <c r="B3" s="136" t="s">
        <v>477</v>
      </c>
      <c r="C3" s="90"/>
    </row>
    <row r="6" spans="1:11">
      <c r="B6" s="6" t="s">
        <v>478</v>
      </c>
      <c r="C6" s="6"/>
      <c r="D6" s="6"/>
      <c r="E6" s="6"/>
      <c r="F6" s="6"/>
      <c r="G6" s="6"/>
    </row>
    <row r="7" spans="1:11">
      <c r="B7" s="51"/>
      <c r="C7" s="51"/>
      <c r="D7" s="52"/>
      <c r="E7" s="52"/>
      <c r="F7" s="52"/>
    </row>
    <row r="8" spans="1:11">
      <c r="B8" s="655"/>
      <c r="C8" s="656"/>
      <c r="D8" s="653" t="s">
        <v>479</v>
      </c>
      <c r="E8" s="653"/>
      <c r="F8" s="653" t="s">
        <v>480</v>
      </c>
      <c r="G8" s="653"/>
      <c r="H8" s="653" t="s">
        <v>481</v>
      </c>
      <c r="I8" s="653"/>
      <c r="J8" s="653" t="s">
        <v>482</v>
      </c>
      <c r="K8" s="653"/>
    </row>
    <row r="9" spans="1:11">
      <c r="B9" s="657"/>
      <c r="C9" s="658"/>
      <c r="D9" s="653"/>
      <c r="E9" s="653"/>
      <c r="F9" s="653"/>
      <c r="G9" s="653"/>
      <c r="H9" s="653"/>
      <c r="I9" s="653"/>
      <c r="J9" s="653"/>
      <c r="K9" s="653"/>
    </row>
    <row r="10" spans="1:11" ht="30.6">
      <c r="B10" s="657"/>
      <c r="C10" s="658"/>
      <c r="D10" s="53"/>
      <c r="E10" s="166" t="s">
        <v>483</v>
      </c>
      <c r="F10" s="53"/>
      <c r="G10" s="166" t="s">
        <v>483</v>
      </c>
      <c r="H10" s="53"/>
      <c r="I10" s="166" t="s">
        <v>483</v>
      </c>
      <c r="J10" s="53"/>
      <c r="K10" s="166" t="s">
        <v>483</v>
      </c>
    </row>
    <row r="11" spans="1:11">
      <c r="B11" s="659"/>
      <c r="C11" s="660"/>
      <c r="D11" s="267" t="s">
        <v>3</v>
      </c>
      <c r="E11" s="267" t="s">
        <v>4</v>
      </c>
      <c r="F11" s="267" t="s">
        <v>432</v>
      </c>
      <c r="G11" s="267" t="s">
        <v>433</v>
      </c>
      <c r="H11" s="267" t="s">
        <v>434</v>
      </c>
      <c r="I11" s="267" t="s">
        <v>435</v>
      </c>
      <c r="J11" s="267" t="s">
        <v>436</v>
      </c>
      <c r="K11" s="267" t="s">
        <v>437</v>
      </c>
    </row>
    <row r="12" spans="1:11" s="25" customFormat="1" ht="9.6" customHeight="1">
      <c r="B12" s="54" t="s">
        <v>3</v>
      </c>
      <c r="C12" s="264" t="s">
        <v>484</v>
      </c>
      <c r="D12" s="322">
        <v>377860535</v>
      </c>
      <c r="E12" s="323">
        <v>0</v>
      </c>
      <c r="F12" s="371"/>
      <c r="G12" s="371"/>
      <c r="H12" s="322">
        <v>67468597035</v>
      </c>
      <c r="I12" s="323">
        <v>0</v>
      </c>
      <c r="J12" s="371"/>
      <c r="K12" s="371"/>
    </row>
    <row r="13" spans="1:11" ht="9.6" customHeight="1">
      <c r="B13" s="55" t="s">
        <v>4</v>
      </c>
      <c r="C13" s="265" t="s">
        <v>485</v>
      </c>
      <c r="D13" s="323">
        <v>0</v>
      </c>
      <c r="E13" s="323">
        <v>0</v>
      </c>
      <c r="F13" s="372"/>
      <c r="G13" s="372"/>
      <c r="H13" s="323">
        <v>42079745</v>
      </c>
      <c r="I13" s="323">
        <v>0</v>
      </c>
      <c r="J13" s="323">
        <v>0</v>
      </c>
      <c r="K13" s="323">
        <v>0</v>
      </c>
    </row>
    <row r="14" spans="1:11" ht="9.6" customHeight="1">
      <c r="B14" s="55" t="s">
        <v>432</v>
      </c>
      <c r="C14" s="266" t="s">
        <v>299</v>
      </c>
      <c r="D14" s="323">
        <v>352226377</v>
      </c>
      <c r="E14" s="323">
        <v>352226377</v>
      </c>
      <c r="F14" s="323">
        <v>343761679</v>
      </c>
      <c r="G14" s="323">
        <v>343761679</v>
      </c>
      <c r="H14" s="323">
        <v>10617725272</v>
      </c>
      <c r="I14" s="323">
        <v>10617725272</v>
      </c>
      <c r="J14" s="323">
        <v>9971084185</v>
      </c>
      <c r="K14" s="323">
        <v>9971084185</v>
      </c>
    </row>
    <row r="15" spans="1:11" ht="9.6" customHeight="1">
      <c r="B15" s="55" t="s">
        <v>433</v>
      </c>
      <c r="C15" s="266" t="s">
        <v>486</v>
      </c>
      <c r="D15" s="323">
        <v>0</v>
      </c>
      <c r="E15" s="323">
        <v>0</v>
      </c>
      <c r="F15" s="323">
        <v>0</v>
      </c>
      <c r="G15" s="323">
        <v>0</v>
      </c>
      <c r="H15" s="323">
        <v>0</v>
      </c>
      <c r="I15" s="323">
        <v>0</v>
      </c>
      <c r="J15" s="323">
        <v>0</v>
      </c>
      <c r="K15" s="323">
        <v>0</v>
      </c>
    </row>
    <row r="16" spans="1:11" ht="9.6" customHeight="1">
      <c r="B16" s="55" t="s">
        <v>434</v>
      </c>
      <c r="C16" s="266" t="s">
        <v>487</v>
      </c>
      <c r="D16" s="323">
        <v>0</v>
      </c>
      <c r="E16" s="323">
        <v>0</v>
      </c>
      <c r="F16" s="323">
        <v>0</v>
      </c>
      <c r="G16" s="323">
        <v>0</v>
      </c>
      <c r="H16" s="323">
        <v>0</v>
      </c>
      <c r="I16" s="323">
        <v>0</v>
      </c>
      <c r="J16" s="323">
        <v>0</v>
      </c>
      <c r="K16" s="323">
        <v>0</v>
      </c>
    </row>
    <row r="17" spans="2:11" ht="9.6" customHeight="1">
      <c r="B17" s="55" t="s">
        <v>438</v>
      </c>
      <c r="C17" s="266" t="s">
        <v>488</v>
      </c>
      <c r="D17" s="323">
        <v>352226377</v>
      </c>
      <c r="E17" s="323">
        <v>352226377</v>
      </c>
      <c r="F17" s="323">
        <v>343761679</v>
      </c>
      <c r="G17" s="323">
        <v>343761679</v>
      </c>
      <c r="H17" s="323">
        <v>10617725272</v>
      </c>
      <c r="I17" s="323">
        <v>10617725272</v>
      </c>
      <c r="J17" s="323">
        <v>9971084185</v>
      </c>
      <c r="K17" s="323">
        <v>9971084185</v>
      </c>
    </row>
    <row r="18" spans="2:11" ht="9.6" customHeight="1">
      <c r="B18" s="55" t="s">
        <v>435</v>
      </c>
      <c r="C18" s="266" t="s">
        <v>489</v>
      </c>
      <c r="D18" s="323">
        <v>0</v>
      </c>
      <c r="E18" s="323">
        <v>0</v>
      </c>
      <c r="F18" s="323">
        <v>0</v>
      </c>
      <c r="G18" s="323">
        <v>0</v>
      </c>
      <c r="H18" s="323">
        <v>0</v>
      </c>
      <c r="I18" s="323">
        <v>0</v>
      </c>
      <c r="J18" s="323">
        <v>0</v>
      </c>
      <c r="K18" s="323">
        <v>0</v>
      </c>
    </row>
    <row r="19" spans="2:11" ht="9.6" customHeight="1">
      <c r="B19" s="55" t="s">
        <v>436</v>
      </c>
      <c r="C19" s="266" t="s">
        <v>490</v>
      </c>
      <c r="D19" s="323">
        <v>0</v>
      </c>
      <c r="E19" s="323">
        <v>0</v>
      </c>
      <c r="F19" s="323">
        <v>0</v>
      </c>
      <c r="G19" s="323">
        <v>0</v>
      </c>
      <c r="H19" s="323">
        <v>0</v>
      </c>
      <c r="I19" s="323">
        <v>0</v>
      </c>
      <c r="J19" s="323">
        <v>0</v>
      </c>
      <c r="K19" s="323">
        <v>0</v>
      </c>
    </row>
    <row r="20" spans="2:11" ht="9.6" customHeight="1">
      <c r="B20" s="55" t="s">
        <v>439</v>
      </c>
      <c r="C20" s="266" t="s">
        <v>93</v>
      </c>
      <c r="D20" s="323">
        <v>25634159</v>
      </c>
      <c r="E20" s="323">
        <v>0</v>
      </c>
      <c r="F20" s="372"/>
      <c r="G20" s="372"/>
      <c r="H20" s="323">
        <v>56808976082</v>
      </c>
      <c r="I20" s="323">
        <v>0</v>
      </c>
      <c r="J20" s="372"/>
      <c r="K20" s="372"/>
    </row>
    <row r="21" spans="2:11">
      <c r="B21" s="51"/>
      <c r="C21" s="51"/>
      <c r="D21" s="52"/>
      <c r="E21" s="52"/>
      <c r="F21" s="52"/>
    </row>
    <row r="22" spans="2:11">
      <c r="B22" s="51"/>
      <c r="C22" s="51"/>
      <c r="D22" s="52"/>
      <c r="E22" s="52"/>
      <c r="F22" s="52"/>
    </row>
    <row r="23" spans="2:11">
      <c r="B23" s="100" t="s">
        <v>848</v>
      </c>
      <c r="C23" s="51"/>
      <c r="D23" s="52"/>
      <c r="E23" s="52"/>
      <c r="F23" s="52"/>
    </row>
    <row r="24" spans="2:11">
      <c r="B24" s="100"/>
      <c r="C24" s="51"/>
      <c r="D24" s="52"/>
      <c r="E24" s="52"/>
      <c r="F24" s="52"/>
    </row>
    <row r="25" spans="2:11" ht="40.799999999999997">
      <c r="B25" s="168"/>
      <c r="C25" s="378" t="s">
        <v>920</v>
      </c>
      <c r="D25" s="378" t="s">
        <v>921</v>
      </c>
      <c r="E25" s="52"/>
      <c r="F25" s="52"/>
    </row>
    <row r="26" spans="2:11" ht="20.399999999999999">
      <c r="B26" s="356" t="s">
        <v>493</v>
      </c>
      <c r="C26" s="11" t="s">
        <v>1210</v>
      </c>
      <c r="D26" s="18">
        <v>102593415573</v>
      </c>
      <c r="E26" s="52"/>
      <c r="F26" s="52"/>
    </row>
    <row r="27" spans="2:11" ht="14.4">
      <c r="B27" s="167"/>
      <c r="C27"/>
      <c r="D27"/>
      <c r="E27" s="52"/>
      <c r="F27" s="52"/>
    </row>
    <row r="28" spans="2:11">
      <c r="B28" s="51"/>
      <c r="C28" s="51"/>
      <c r="D28" s="52"/>
      <c r="E28" s="52"/>
      <c r="F28" s="52"/>
    </row>
    <row r="29" spans="2:11">
      <c r="B29" s="575" t="s">
        <v>847</v>
      </c>
      <c r="C29" s="575"/>
      <c r="D29" s="575"/>
      <c r="E29" s="575"/>
      <c r="F29" s="52"/>
    </row>
    <row r="31" spans="2:11">
      <c r="B31" s="654"/>
      <c r="C31" s="465" t="s">
        <v>491</v>
      </c>
      <c r="D31" s="465" t="s">
        <v>492</v>
      </c>
    </row>
    <row r="32" spans="2:11">
      <c r="B32" s="654"/>
      <c r="C32" s="465"/>
      <c r="D32" s="465"/>
    </row>
    <row r="33" spans="2:5">
      <c r="B33" s="654"/>
      <c r="C33" s="466"/>
      <c r="D33" s="466"/>
    </row>
    <row r="34" spans="2:5" ht="40.799999999999997">
      <c r="B34" s="344" t="s">
        <v>1535</v>
      </c>
      <c r="C34" s="238">
        <v>291748095</v>
      </c>
      <c r="D34" s="238">
        <v>377860535</v>
      </c>
      <c r="E34" s="74"/>
    </row>
    <row r="36" spans="2:5">
      <c r="D36" s="65"/>
    </row>
  </sheetData>
  <mergeCells count="9">
    <mergeCell ref="J8:K9"/>
    <mergeCell ref="B29:E29"/>
    <mergeCell ref="B31:B33"/>
    <mergeCell ref="C31:C33"/>
    <mergeCell ref="D31:D33"/>
    <mergeCell ref="H8:I9"/>
    <mergeCell ref="B8:C11"/>
    <mergeCell ref="D8:E9"/>
    <mergeCell ref="F8:G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G15"/>
  <sheetViews>
    <sheetView showGridLines="0" workbookViewId="0">
      <selection activeCell="D4" sqref="D4"/>
    </sheetView>
  </sheetViews>
  <sheetFormatPr defaultRowHeight="10.199999999999999"/>
  <cols>
    <col min="1" max="1" width="3.33203125" style="39" customWidth="1"/>
    <col min="2" max="2" width="19" style="39" customWidth="1"/>
    <col min="3" max="3" width="23.44140625" style="39" customWidth="1"/>
    <col min="4" max="4" width="11.77734375" style="39" customWidth="1"/>
    <col min="5" max="5" width="11" style="39" customWidth="1"/>
    <col min="6" max="6" width="10.6640625" style="39" customWidth="1"/>
    <col min="7" max="7" width="12.33203125" style="39" customWidth="1"/>
    <col min="8" max="16384" width="8.88671875" style="39"/>
  </cols>
  <sheetData>
    <row r="1" spans="1:7">
      <c r="A1" s="105" t="s">
        <v>856</v>
      </c>
      <c r="B1" s="117"/>
    </row>
    <row r="2" spans="1:7">
      <c r="A2" s="105"/>
      <c r="B2" s="117"/>
    </row>
    <row r="3" spans="1:7">
      <c r="A3" s="105"/>
      <c r="B3" s="117"/>
    </row>
    <row r="5" spans="1:7">
      <c r="B5" s="40" t="s">
        <v>940</v>
      </c>
    </row>
    <row r="8" spans="1:7" ht="23.4">
      <c r="B8" s="373" t="s">
        <v>922</v>
      </c>
      <c r="C8" s="373" t="s">
        <v>923</v>
      </c>
      <c r="D8" s="373" t="s">
        <v>924</v>
      </c>
      <c r="E8" s="373" t="s">
        <v>925</v>
      </c>
      <c r="F8" s="373" t="s">
        <v>926</v>
      </c>
      <c r="G8" s="373" t="s">
        <v>1410</v>
      </c>
    </row>
    <row r="9" spans="1:7" ht="20.399999999999999">
      <c r="B9" s="16" t="s">
        <v>927</v>
      </c>
      <c r="C9" s="16" t="s">
        <v>928</v>
      </c>
      <c r="D9" s="17" t="s">
        <v>929</v>
      </c>
      <c r="E9" s="17" t="s">
        <v>785</v>
      </c>
      <c r="F9" s="170">
        <v>0.99980000000000002</v>
      </c>
      <c r="G9" s="18">
        <v>78349</v>
      </c>
    </row>
    <row r="10" spans="1:7" ht="20.399999999999999">
      <c r="B10" s="16" t="s">
        <v>930</v>
      </c>
      <c r="C10" s="16" t="s">
        <v>928</v>
      </c>
      <c r="D10" s="17" t="s">
        <v>931</v>
      </c>
      <c r="E10" s="17" t="s">
        <v>785</v>
      </c>
      <c r="F10" s="170">
        <v>0.501</v>
      </c>
      <c r="G10" s="18">
        <v>64767</v>
      </c>
    </row>
    <row r="11" spans="1:7" ht="20.399999999999999">
      <c r="B11" s="16" t="s">
        <v>932</v>
      </c>
      <c r="C11" s="16" t="s">
        <v>89</v>
      </c>
      <c r="D11" s="17" t="s">
        <v>933</v>
      </c>
      <c r="E11" s="17" t="s">
        <v>934</v>
      </c>
      <c r="F11" s="170">
        <v>9.9900000000000003E-2</v>
      </c>
      <c r="G11" s="18">
        <v>9765</v>
      </c>
    </row>
    <row r="12" spans="1:7" ht="20.399999999999999">
      <c r="B12" s="16" t="s">
        <v>935</v>
      </c>
      <c r="C12" s="16" t="s">
        <v>89</v>
      </c>
      <c r="D12" s="17" t="s">
        <v>931</v>
      </c>
      <c r="E12" s="17" t="s">
        <v>785</v>
      </c>
      <c r="F12" s="170">
        <v>8.0399999999999999E-2</v>
      </c>
      <c r="G12" s="18">
        <v>17334</v>
      </c>
    </row>
    <row r="13" spans="1:7" ht="20.399999999999999">
      <c r="B13" s="16" t="s">
        <v>936</v>
      </c>
      <c r="C13" s="16" t="s">
        <v>89</v>
      </c>
      <c r="D13" s="17" t="s">
        <v>931</v>
      </c>
      <c r="E13" s="17" t="s">
        <v>785</v>
      </c>
      <c r="F13" s="170">
        <v>6.8000000000000005E-2</v>
      </c>
      <c r="G13" s="18">
        <v>2225</v>
      </c>
    </row>
    <row r="14" spans="1:7" ht="20.399999999999999">
      <c r="B14" s="16" t="s">
        <v>937</v>
      </c>
      <c r="C14" s="16" t="s">
        <v>938</v>
      </c>
      <c r="D14" s="17" t="s">
        <v>931</v>
      </c>
      <c r="E14" s="17" t="s">
        <v>785</v>
      </c>
      <c r="F14" s="11" t="s">
        <v>14</v>
      </c>
      <c r="G14" s="18">
        <v>14823</v>
      </c>
    </row>
    <row r="15" spans="1:7">
      <c r="B15" s="661" t="s">
        <v>939</v>
      </c>
      <c r="C15" s="661"/>
      <c r="D15" s="661"/>
      <c r="E15" s="661"/>
      <c r="F15" s="661"/>
      <c r="G15" s="171">
        <v>187263</v>
      </c>
    </row>
  </sheetData>
  <mergeCells count="1">
    <mergeCell ref="B15:F15"/>
  </mergeCells>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pageSetUpPr autoPageBreaks="0"/>
  </sheetPr>
  <dimension ref="A1:J17"/>
  <sheetViews>
    <sheetView showGridLines="0" zoomScaleNormal="100" workbookViewId="0">
      <selection activeCell="D4" sqref="D4"/>
    </sheetView>
  </sheetViews>
  <sheetFormatPr defaultColWidth="9.109375" defaultRowHeight="10.199999999999999"/>
  <cols>
    <col min="1" max="1" width="2.88671875" style="1" customWidth="1"/>
    <col min="2" max="2" width="19.44140625" style="2" customWidth="1"/>
    <col min="3" max="10" width="12.5546875" style="1" customWidth="1"/>
    <col min="11" max="11" width="4.44140625" style="1" customWidth="1"/>
    <col min="12" max="16384" width="9.109375" style="1"/>
  </cols>
  <sheetData>
    <row r="1" spans="1:10">
      <c r="A1" s="105" t="s">
        <v>856</v>
      </c>
    </row>
    <row r="5" spans="1:10">
      <c r="B5" s="175" t="s">
        <v>475</v>
      </c>
      <c r="C5" s="175"/>
      <c r="D5" s="175"/>
      <c r="E5" s="175"/>
      <c r="F5" s="175"/>
      <c r="G5" s="175"/>
      <c r="H5" s="175"/>
      <c r="I5" s="175"/>
    </row>
    <row r="6" spans="1:10" ht="13.8">
      <c r="B6" s="172"/>
    </row>
    <row r="8" spans="1:10" ht="40.799999999999997">
      <c r="B8" s="173"/>
      <c r="C8" s="271" t="s">
        <v>463</v>
      </c>
      <c r="D8" s="271" t="s">
        <v>464</v>
      </c>
      <c r="E8" s="271" t="s">
        <v>465</v>
      </c>
      <c r="F8" s="271" t="s">
        <v>466</v>
      </c>
      <c r="G8" s="271" t="s">
        <v>467</v>
      </c>
      <c r="H8" s="271" t="s">
        <v>468</v>
      </c>
      <c r="I8" s="271" t="s">
        <v>469</v>
      </c>
      <c r="J8" s="271" t="s">
        <v>470</v>
      </c>
    </row>
    <row r="9" spans="1:10" ht="20.399999999999999">
      <c r="A9" s="44"/>
      <c r="B9" s="269" t="s">
        <v>476</v>
      </c>
      <c r="C9" s="247">
        <v>6</v>
      </c>
      <c r="D9" s="247">
        <v>9</v>
      </c>
      <c r="E9" s="247">
        <v>1</v>
      </c>
      <c r="F9" s="247">
        <v>13</v>
      </c>
      <c r="G9" s="247">
        <v>0</v>
      </c>
      <c r="H9" s="247">
        <v>10</v>
      </c>
      <c r="I9" s="247">
        <v>7</v>
      </c>
      <c r="J9" s="247">
        <v>0</v>
      </c>
    </row>
    <row r="10" spans="1:10" ht="20.399999999999999">
      <c r="B10" s="269" t="s">
        <v>471</v>
      </c>
      <c r="C10" s="247">
        <v>0</v>
      </c>
      <c r="D10" s="247">
        <v>9</v>
      </c>
      <c r="E10" s="247">
        <v>1</v>
      </c>
      <c r="F10" s="247">
        <v>13</v>
      </c>
      <c r="G10" s="247">
        <v>0</v>
      </c>
      <c r="H10" s="247">
        <v>10</v>
      </c>
      <c r="I10" s="247">
        <v>7</v>
      </c>
      <c r="J10" s="247">
        <v>0</v>
      </c>
    </row>
    <row r="11" spans="1:10">
      <c r="A11" s="174"/>
      <c r="B11" s="270" t="s">
        <v>941</v>
      </c>
      <c r="C11" s="662" t="s">
        <v>1536</v>
      </c>
      <c r="D11" s="662"/>
      <c r="E11" s="662"/>
      <c r="F11" s="662"/>
      <c r="G11" s="662"/>
      <c r="H11" s="662"/>
      <c r="I11" s="662"/>
      <c r="J11" s="662"/>
    </row>
    <row r="12" spans="1:10">
      <c r="A12" s="174"/>
      <c r="B12" s="269" t="s">
        <v>942</v>
      </c>
      <c r="C12" s="247">
        <v>321710</v>
      </c>
      <c r="D12" s="247">
        <v>11568214</v>
      </c>
      <c r="E12" s="247">
        <v>600000</v>
      </c>
      <c r="F12" s="247">
        <v>17826029</v>
      </c>
      <c r="G12" s="247">
        <v>0</v>
      </c>
      <c r="H12" s="247">
        <v>3693441</v>
      </c>
      <c r="I12" s="247">
        <v>2295266</v>
      </c>
      <c r="J12" s="247">
        <v>0</v>
      </c>
    </row>
    <row r="13" spans="1:10" ht="20.399999999999999">
      <c r="A13" s="174"/>
      <c r="B13" s="269" t="s">
        <v>943</v>
      </c>
      <c r="C13" s="247">
        <v>0</v>
      </c>
      <c r="D13" s="247">
        <v>4516391</v>
      </c>
      <c r="E13" s="247">
        <v>147495</v>
      </c>
      <c r="F13" s="247">
        <v>2968669</v>
      </c>
      <c r="G13" s="247">
        <v>0</v>
      </c>
      <c r="H13" s="247">
        <v>710965</v>
      </c>
      <c r="I13" s="247">
        <v>331651</v>
      </c>
      <c r="J13" s="247">
        <v>0</v>
      </c>
    </row>
    <row r="16" spans="1:10">
      <c r="D16" s="67"/>
    </row>
    <row r="17" spans="4:4">
      <c r="D17" s="67"/>
    </row>
  </sheetData>
  <mergeCells count="1">
    <mergeCell ref="C11:J11"/>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pageSetUpPr autoPageBreaks="0"/>
  </sheetPr>
  <dimension ref="A1:H64"/>
  <sheetViews>
    <sheetView showGridLines="0" topLeftCell="A46" zoomScaleNormal="100" workbookViewId="0">
      <selection activeCell="H29" sqref="H29"/>
    </sheetView>
  </sheetViews>
  <sheetFormatPr defaultColWidth="11.109375" defaultRowHeight="10.199999999999999"/>
  <cols>
    <col min="1" max="1" width="3.33203125" style="1" customWidth="1"/>
    <col min="2" max="2" width="48.109375" style="1" customWidth="1"/>
    <col min="3" max="3" width="21" style="1" customWidth="1"/>
    <col min="4" max="4" width="17.21875" style="1" customWidth="1"/>
    <col min="5" max="5" width="14.33203125" style="1" customWidth="1"/>
    <col min="6" max="16384" width="11.109375" style="1"/>
  </cols>
  <sheetData>
    <row r="1" spans="1:4">
      <c r="A1" s="105" t="s">
        <v>856</v>
      </c>
    </row>
    <row r="2" spans="1:4">
      <c r="B2" s="153"/>
    </row>
    <row r="3" spans="1:4">
      <c r="B3" s="153"/>
    </row>
    <row r="4" spans="1:4">
      <c r="B4" s="153"/>
    </row>
    <row r="5" spans="1:4">
      <c r="B5" s="120" t="s">
        <v>462</v>
      </c>
      <c r="C5" s="120"/>
      <c r="D5" s="120"/>
    </row>
    <row r="8" spans="1:4" ht="20.399999999999999">
      <c r="B8" s="173"/>
      <c r="C8" s="271" t="s">
        <v>681</v>
      </c>
      <c r="D8" s="271" t="s">
        <v>682</v>
      </c>
    </row>
    <row r="9" spans="1:4">
      <c r="B9" s="269" t="s">
        <v>471</v>
      </c>
      <c r="C9" s="247">
        <v>15</v>
      </c>
      <c r="D9" s="247">
        <v>31</v>
      </c>
    </row>
    <row r="10" spans="1:4">
      <c r="B10" s="270" t="s">
        <v>679</v>
      </c>
      <c r="C10" s="248">
        <v>7051823</v>
      </c>
      <c r="D10" s="248">
        <v>15898271</v>
      </c>
    </row>
    <row r="11" spans="1:4">
      <c r="B11" s="269" t="s">
        <v>472</v>
      </c>
      <c r="C11" s="247">
        <v>7051823</v>
      </c>
      <c r="D11" s="247">
        <v>15898271</v>
      </c>
    </row>
    <row r="12" spans="1:4">
      <c r="B12" s="269" t="s">
        <v>473</v>
      </c>
      <c r="C12" s="247">
        <v>0</v>
      </c>
      <c r="D12" s="247">
        <v>0</v>
      </c>
    </row>
    <row r="13" spans="1:4">
      <c r="B13" s="269" t="s">
        <v>440</v>
      </c>
      <c r="C13" s="247">
        <v>0</v>
      </c>
      <c r="D13" s="247">
        <v>0</v>
      </c>
    </row>
    <row r="14" spans="1:4">
      <c r="B14" s="270" t="s">
        <v>680</v>
      </c>
      <c r="C14" s="248">
        <v>4516391</v>
      </c>
      <c r="D14" s="248">
        <v>2526692</v>
      </c>
    </row>
    <row r="15" spans="1:4">
      <c r="B15" s="269" t="s">
        <v>472</v>
      </c>
      <c r="C15" s="247">
        <v>1895236</v>
      </c>
      <c r="D15" s="247">
        <v>2077769</v>
      </c>
    </row>
    <row r="16" spans="1:4">
      <c r="B16" s="269" t="s">
        <v>473</v>
      </c>
      <c r="C16" s="247">
        <v>2621155</v>
      </c>
      <c r="D16" s="247">
        <v>448922</v>
      </c>
    </row>
    <row r="17" spans="2:8">
      <c r="B17" s="269" t="s">
        <v>440</v>
      </c>
      <c r="C17" s="247">
        <v>0</v>
      </c>
      <c r="D17" s="247">
        <v>0</v>
      </c>
    </row>
    <row r="18" spans="2:8">
      <c r="B18" s="270" t="s">
        <v>678</v>
      </c>
      <c r="C18" s="248">
        <v>3357989</v>
      </c>
      <c r="D18" s="248">
        <v>460161</v>
      </c>
    </row>
    <row r="19" spans="2:8">
      <c r="B19" s="269" t="s">
        <v>472</v>
      </c>
      <c r="C19" s="247">
        <v>736834</v>
      </c>
      <c r="D19" s="247">
        <v>11238</v>
      </c>
    </row>
    <row r="20" spans="2:8">
      <c r="B20" s="269" t="s">
        <v>473</v>
      </c>
      <c r="C20" s="247">
        <v>2621155</v>
      </c>
      <c r="D20" s="247">
        <v>448922</v>
      </c>
    </row>
    <row r="21" spans="2:8" ht="20.399999999999999">
      <c r="B21" s="270" t="s">
        <v>474</v>
      </c>
      <c r="C21" s="248">
        <v>11528818</v>
      </c>
      <c r="D21" s="248">
        <v>709334</v>
      </c>
    </row>
    <row r="22" spans="2:8">
      <c r="B22" s="269" t="s">
        <v>472</v>
      </c>
      <c r="C22" s="247">
        <v>1612021</v>
      </c>
      <c r="D22" s="247">
        <v>226189</v>
      </c>
    </row>
    <row r="23" spans="2:8">
      <c r="B23" s="269" t="s">
        <v>473</v>
      </c>
      <c r="C23" s="247">
        <v>9916797</v>
      </c>
      <c r="D23" s="247">
        <v>483145</v>
      </c>
    </row>
    <row r="26" spans="2:8">
      <c r="B26" s="326" t="s">
        <v>1441</v>
      </c>
      <c r="C26" s="671" t="s">
        <v>1442</v>
      </c>
      <c r="D26" s="671"/>
      <c r="E26" s="671" t="s">
        <v>1443</v>
      </c>
      <c r="F26" s="671"/>
      <c r="G26" s="671" t="s">
        <v>1444</v>
      </c>
      <c r="H26" s="671"/>
    </row>
    <row r="27" spans="2:8" ht="20.399999999999999">
      <c r="B27" s="104" t="s">
        <v>10</v>
      </c>
      <c r="C27" s="94" t="s">
        <v>1445</v>
      </c>
      <c r="D27" s="94" t="s">
        <v>1446</v>
      </c>
      <c r="E27" s="94" t="s">
        <v>1445</v>
      </c>
      <c r="F27" s="94" t="s">
        <v>1446</v>
      </c>
      <c r="G27" s="94" t="s">
        <v>1445</v>
      </c>
      <c r="H27" s="94" t="s">
        <v>1446</v>
      </c>
    </row>
    <row r="28" spans="2:8">
      <c r="B28" s="104" t="s">
        <v>1447</v>
      </c>
      <c r="C28" s="375">
        <v>0</v>
      </c>
      <c r="D28" s="375">
        <v>0</v>
      </c>
      <c r="E28" s="375">
        <v>0</v>
      </c>
      <c r="F28" s="375">
        <v>0</v>
      </c>
      <c r="G28" s="375">
        <v>0</v>
      </c>
      <c r="H28" s="437">
        <v>3848156</v>
      </c>
    </row>
    <row r="29" spans="2:8">
      <c r="B29" s="104" t="s">
        <v>1448</v>
      </c>
      <c r="C29" s="375">
        <v>0</v>
      </c>
      <c r="D29" s="375">
        <v>0</v>
      </c>
      <c r="E29" s="375">
        <v>0</v>
      </c>
      <c r="F29" s="375">
        <v>0</v>
      </c>
      <c r="G29" s="375">
        <v>0</v>
      </c>
      <c r="H29" s="437">
        <v>2630717</v>
      </c>
    </row>
    <row r="32" spans="2:8" ht="20.399999999999999">
      <c r="B32" s="671" t="s">
        <v>1451</v>
      </c>
      <c r="C32" s="671"/>
      <c r="D32" s="440" t="s">
        <v>1447</v>
      </c>
      <c r="E32" s="440" t="s">
        <v>1448</v>
      </c>
    </row>
    <row r="33" spans="2:5">
      <c r="B33" s="665" t="s">
        <v>1449</v>
      </c>
      <c r="C33" s="438" t="s">
        <v>1445</v>
      </c>
      <c r="D33" s="388">
        <v>15</v>
      </c>
      <c r="E33" s="388">
        <v>31</v>
      </c>
    </row>
    <row r="34" spans="2:5">
      <c r="B34" s="666"/>
      <c r="C34" s="439" t="s">
        <v>1453</v>
      </c>
      <c r="D34" s="389">
        <v>7051823</v>
      </c>
      <c r="E34" s="389">
        <v>15898271</v>
      </c>
    </row>
    <row r="35" spans="2:5">
      <c r="B35" s="666"/>
      <c r="C35" s="438" t="s">
        <v>1454</v>
      </c>
      <c r="D35" s="388">
        <v>7051823</v>
      </c>
      <c r="E35" s="388">
        <v>15898271</v>
      </c>
    </row>
    <row r="36" spans="2:5">
      <c r="B36" s="666"/>
      <c r="C36" s="438" t="s">
        <v>1455</v>
      </c>
      <c r="D36" s="388">
        <v>0</v>
      </c>
      <c r="E36" s="388">
        <v>0</v>
      </c>
    </row>
    <row r="37" spans="2:5" ht="30.6">
      <c r="B37" s="666"/>
      <c r="C37" s="438" t="s">
        <v>1456</v>
      </c>
      <c r="D37" s="388">
        <v>0</v>
      </c>
      <c r="E37" s="388">
        <v>0</v>
      </c>
    </row>
    <row r="38" spans="2:5">
      <c r="B38" s="666"/>
      <c r="C38" s="438" t="s">
        <v>1455</v>
      </c>
      <c r="D38" s="388">
        <v>0</v>
      </c>
      <c r="E38" s="388">
        <v>0</v>
      </c>
    </row>
    <row r="39" spans="2:5">
      <c r="B39" s="666"/>
      <c r="C39" s="438" t="s">
        <v>1457</v>
      </c>
      <c r="D39" s="388">
        <v>0</v>
      </c>
      <c r="E39" s="388">
        <v>0</v>
      </c>
    </row>
    <row r="40" spans="2:5">
      <c r="B40" s="667"/>
      <c r="C40" s="438" t="s">
        <v>1455</v>
      </c>
      <c r="D40" s="388">
        <v>0</v>
      </c>
      <c r="E40" s="388">
        <v>0</v>
      </c>
    </row>
    <row r="41" spans="2:5">
      <c r="B41" s="665" t="s">
        <v>1450</v>
      </c>
      <c r="C41" s="438" t="s">
        <v>1445</v>
      </c>
      <c r="D41" s="388">
        <v>8</v>
      </c>
      <c r="E41" s="388">
        <v>26</v>
      </c>
    </row>
    <row r="42" spans="2:5">
      <c r="B42" s="666"/>
      <c r="C42" s="439" t="s">
        <v>1458</v>
      </c>
      <c r="D42" s="255">
        <v>4516391</v>
      </c>
      <c r="E42" s="255">
        <v>2526692</v>
      </c>
    </row>
    <row r="43" spans="2:5">
      <c r="B43" s="666"/>
      <c r="C43" s="438" t="s">
        <v>1454</v>
      </c>
      <c r="D43" s="169">
        <v>1895236</v>
      </c>
      <c r="E43" s="169">
        <v>2077769</v>
      </c>
    </row>
    <row r="44" spans="2:5">
      <c r="B44" s="666"/>
      <c r="C44" s="438" t="s">
        <v>1455</v>
      </c>
      <c r="D44" s="169">
        <v>736834</v>
      </c>
      <c r="E44" s="169">
        <v>11238</v>
      </c>
    </row>
    <row r="45" spans="2:5" ht="30.6">
      <c r="B45" s="666"/>
      <c r="C45" s="438" t="s">
        <v>1456</v>
      </c>
      <c r="D45" s="388">
        <v>2621155</v>
      </c>
      <c r="E45" s="388">
        <v>448922</v>
      </c>
    </row>
    <row r="46" spans="2:5">
      <c r="B46" s="666"/>
      <c r="C46" s="438" t="s">
        <v>1455</v>
      </c>
      <c r="D46" s="388">
        <v>2621155</v>
      </c>
      <c r="E46" s="388">
        <v>448922</v>
      </c>
    </row>
    <row r="47" spans="2:5">
      <c r="B47" s="666"/>
      <c r="C47" s="438" t="s">
        <v>1457</v>
      </c>
      <c r="D47" s="388">
        <v>0</v>
      </c>
      <c r="E47" s="388">
        <v>0</v>
      </c>
    </row>
    <row r="48" spans="2:5">
      <c r="B48" s="667"/>
      <c r="C48" s="438" t="s">
        <v>1455</v>
      </c>
      <c r="D48" s="388">
        <v>0</v>
      </c>
      <c r="E48" s="388">
        <v>0</v>
      </c>
    </row>
    <row r="49" spans="2:7">
      <c r="B49" s="668" t="s">
        <v>1452</v>
      </c>
      <c r="C49" s="669"/>
      <c r="D49" s="255">
        <v>11568214</v>
      </c>
      <c r="E49" s="255">
        <v>18424963</v>
      </c>
    </row>
    <row r="52" spans="2:7" ht="10.199999999999999" customHeight="1">
      <c r="B52" s="663" t="s">
        <v>1459</v>
      </c>
      <c r="C52" s="663" t="s">
        <v>1460</v>
      </c>
      <c r="D52" s="342" t="s">
        <v>1461</v>
      </c>
      <c r="E52" s="663" t="s">
        <v>1463</v>
      </c>
      <c r="F52" s="663" t="s">
        <v>1464</v>
      </c>
      <c r="G52" s="663" t="s">
        <v>1465</v>
      </c>
    </row>
    <row r="53" spans="2:7" ht="51">
      <c r="B53" s="670"/>
      <c r="C53" s="664"/>
      <c r="D53" s="387" t="s">
        <v>1462</v>
      </c>
      <c r="E53" s="664"/>
      <c r="F53" s="664"/>
      <c r="G53" s="664"/>
    </row>
    <row r="54" spans="2:7">
      <c r="B54" s="441" t="s">
        <v>1447</v>
      </c>
      <c r="C54" s="389">
        <v>11528818</v>
      </c>
      <c r="D54" s="389">
        <v>11528818</v>
      </c>
      <c r="E54" s="388">
        <v>0</v>
      </c>
      <c r="F54" s="388">
        <v>0</v>
      </c>
      <c r="G54" s="389">
        <v>2689202</v>
      </c>
    </row>
    <row r="55" spans="2:7">
      <c r="B55" s="442" t="s">
        <v>1466</v>
      </c>
      <c r="C55" s="388">
        <v>1612021</v>
      </c>
      <c r="D55" s="388">
        <v>1612021</v>
      </c>
      <c r="E55" s="388">
        <v>0</v>
      </c>
      <c r="F55" s="388">
        <v>0</v>
      </c>
      <c r="G55" s="388">
        <v>641056</v>
      </c>
    </row>
    <row r="56" spans="2:7">
      <c r="B56" s="442" t="s">
        <v>1467</v>
      </c>
      <c r="C56" s="388">
        <v>9916797</v>
      </c>
      <c r="D56" s="388">
        <v>9916797</v>
      </c>
      <c r="E56" s="388">
        <v>0</v>
      </c>
      <c r="F56" s="388">
        <v>0</v>
      </c>
      <c r="G56" s="388">
        <v>2048146</v>
      </c>
    </row>
    <row r="57" spans="2:7">
      <c r="B57" s="442" t="s">
        <v>1468</v>
      </c>
      <c r="C57" s="388">
        <v>0</v>
      </c>
      <c r="D57" s="388">
        <v>0</v>
      </c>
      <c r="E57" s="388">
        <v>0</v>
      </c>
      <c r="F57" s="388">
        <v>0</v>
      </c>
      <c r="G57" s="388">
        <v>0</v>
      </c>
    </row>
    <row r="58" spans="2:7">
      <c r="B58" s="442" t="s">
        <v>1469</v>
      </c>
      <c r="C58" s="388">
        <v>0</v>
      </c>
      <c r="D58" s="388">
        <v>0</v>
      </c>
      <c r="E58" s="388">
        <v>0</v>
      </c>
      <c r="F58" s="388">
        <v>0</v>
      </c>
      <c r="G58" s="388">
        <v>0</v>
      </c>
    </row>
    <row r="59" spans="2:7">
      <c r="B59" s="441" t="s">
        <v>1448</v>
      </c>
      <c r="C59" s="389">
        <v>709334</v>
      </c>
      <c r="D59" s="389">
        <v>709334</v>
      </c>
      <c r="E59" s="388">
        <v>0</v>
      </c>
      <c r="F59" s="388">
        <v>0</v>
      </c>
      <c r="G59" s="389">
        <v>730454</v>
      </c>
    </row>
    <row r="60" spans="2:7">
      <c r="B60" s="442" t="s">
        <v>1466</v>
      </c>
      <c r="C60" s="388">
        <v>226189</v>
      </c>
      <c r="D60" s="388">
        <v>226189</v>
      </c>
      <c r="E60" s="388">
        <v>0</v>
      </c>
      <c r="F60" s="388">
        <v>0</v>
      </c>
      <c r="G60" s="388">
        <v>208702</v>
      </c>
    </row>
    <row r="61" spans="2:7">
      <c r="B61" s="442" t="s">
        <v>1467</v>
      </c>
      <c r="C61" s="388">
        <v>483145</v>
      </c>
      <c r="D61" s="388">
        <v>483145</v>
      </c>
      <c r="E61" s="388">
        <v>0</v>
      </c>
      <c r="F61" s="388">
        <v>0</v>
      </c>
      <c r="G61" s="388">
        <v>521752</v>
      </c>
    </row>
    <row r="62" spans="2:7">
      <c r="B62" s="442" t="s">
        <v>1468</v>
      </c>
      <c r="C62" s="388">
        <v>0</v>
      </c>
      <c r="D62" s="388">
        <v>0</v>
      </c>
      <c r="E62" s="388">
        <v>0</v>
      </c>
      <c r="F62" s="388">
        <v>0</v>
      </c>
      <c r="G62" s="388">
        <v>0</v>
      </c>
    </row>
    <row r="63" spans="2:7">
      <c r="B63" s="442" t="s">
        <v>1469</v>
      </c>
      <c r="C63" s="388">
        <v>0</v>
      </c>
      <c r="D63" s="388">
        <v>0</v>
      </c>
      <c r="E63" s="388">
        <v>0</v>
      </c>
      <c r="F63" s="388">
        <v>0</v>
      </c>
      <c r="G63" s="388">
        <v>0</v>
      </c>
    </row>
    <row r="64" spans="2:7">
      <c r="B64" s="441" t="s">
        <v>1</v>
      </c>
      <c r="C64" s="389">
        <v>12238152</v>
      </c>
      <c r="D64" s="389">
        <v>12238152</v>
      </c>
      <c r="E64" s="388">
        <v>0</v>
      </c>
      <c r="F64" s="388">
        <v>0</v>
      </c>
      <c r="G64" s="389">
        <v>3419655</v>
      </c>
    </row>
  </sheetData>
  <mergeCells count="12">
    <mergeCell ref="C26:D26"/>
    <mergeCell ref="E26:F26"/>
    <mergeCell ref="G26:H26"/>
    <mergeCell ref="B32:C32"/>
    <mergeCell ref="B33:B40"/>
    <mergeCell ref="F52:F53"/>
    <mergeCell ref="G52:G53"/>
    <mergeCell ref="B41:B48"/>
    <mergeCell ref="B49:C49"/>
    <mergeCell ref="B52:B53"/>
    <mergeCell ref="C52:C53"/>
    <mergeCell ref="E52:E53"/>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4">
    <pageSetUpPr autoPageBreaks="0"/>
  </sheetPr>
  <dimension ref="A1:F13"/>
  <sheetViews>
    <sheetView showGridLines="0" zoomScaleNormal="100" workbookViewId="0">
      <selection activeCell="O24" sqref="O24"/>
    </sheetView>
  </sheetViews>
  <sheetFormatPr defaultColWidth="9.109375" defaultRowHeight="10.199999999999999"/>
  <cols>
    <col min="1" max="1" width="3.109375" style="39" customWidth="1"/>
    <col min="2" max="2" width="19.88671875" style="59" customWidth="1"/>
    <col min="3" max="3" width="16" style="39" customWidth="1"/>
    <col min="4" max="4" width="14.88671875" style="39" customWidth="1"/>
    <col min="5" max="5" width="13.44140625" style="39" customWidth="1"/>
    <col min="6" max="6" width="11.88671875" style="39" customWidth="1"/>
    <col min="7" max="16384" width="9.109375" style="39"/>
  </cols>
  <sheetData>
    <row r="1" spans="1:6">
      <c r="A1" s="105" t="s">
        <v>856</v>
      </c>
    </row>
    <row r="2" spans="1:6">
      <c r="A2" s="105"/>
      <c r="B2" s="66"/>
    </row>
    <row r="3" spans="1:6">
      <c r="A3" s="105"/>
      <c r="B3" s="66"/>
    </row>
    <row r="4" spans="1:6" ht="27.75" customHeight="1">
      <c r="B4" s="575" t="s">
        <v>441</v>
      </c>
      <c r="C4" s="575"/>
      <c r="D4" s="575"/>
      <c r="E4" s="575"/>
      <c r="F4" s="575"/>
    </row>
    <row r="7" spans="1:6" ht="40.799999999999997">
      <c r="B7" s="373" t="s">
        <v>442</v>
      </c>
      <c r="C7" s="373" t="s">
        <v>1537</v>
      </c>
      <c r="D7" s="373" t="s">
        <v>1538</v>
      </c>
      <c r="E7" s="373" t="s">
        <v>1539</v>
      </c>
      <c r="F7" s="373" t="s">
        <v>1540</v>
      </c>
    </row>
    <row r="8" spans="1:6">
      <c r="B8" s="16" t="s">
        <v>1476</v>
      </c>
      <c r="C8" s="17">
        <v>21</v>
      </c>
      <c r="D8" s="17">
        <v>20</v>
      </c>
      <c r="E8" s="17" t="s">
        <v>1541</v>
      </c>
      <c r="F8" s="17" t="s">
        <v>1541</v>
      </c>
    </row>
    <row r="9" spans="1:6">
      <c r="B9" s="16" t="s">
        <v>428</v>
      </c>
      <c r="C9" s="17">
        <v>21</v>
      </c>
      <c r="D9" s="17">
        <v>18</v>
      </c>
      <c r="E9" s="17" t="s">
        <v>1541</v>
      </c>
      <c r="F9" s="17" t="s">
        <v>1541</v>
      </c>
    </row>
    <row r="10" spans="1:6">
      <c r="B10" s="16" t="s">
        <v>944</v>
      </c>
      <c r="C10" s="17">
        <v>21</v>
      </c>
      <c r="D10" s="17">
        <v>18</v>
      </c>
      <c r="E10" s="17" t="s">
        <v>1541</v>
      </c>
      <c r="F10" s="17" t="s">
        <v>1541</v>
      </c>
    </row>
    <row r="11" spans="1:6">
      <c r="B11" s="16" t="s">
        <v>945</v>
      </c>
      <c r="C11" s="17">
        <v>21</v>
      </c>
      <c r="D11" s="17">
        <v>17</v>
      </c>
      <c r="E11" s="17" t="s">
        <v>1541</v>
      </c>
      <c r="F11" s="17" t="s">
        <v>1541</v>
      </c>
    </row>
    <row r="12" spans="1:6">
      <c r="B12" s="16" t="s">
        <v>946</v>
      </c>
      <c r="C12" s="17">
        <v>21</v>
      </c>
      <c r="D12" s="17">
        <v>21</v>
      </c>
      <c r="E12" s="17" t="s">
        <v>1541</v>
      </c>
      <c r="F12" s="17" t="s">
        <v>1541</v>
      </c>
    </row>
    <row r="13" spans="1:6">
      <c r="B13" s="16" t="s">
        <v>1477</v>
      </c>
      <c r="C13" s="17">
        <v>21</v>
      </c>
      <c r="D13" s="17">
        <v>16</v>
      </c>
      <c r="E13" s="17" t="s">
        <v>1541</v>
      </c>
      <c r="F13" s="17" t="s">
        <v>1541</v>
      </c>
    </row>
  </sheetData>
  <mergeCells count="1">
    <mergeCell ref="B4:F4"/>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generalbusiness" value=""/>
</sisl>
</file>

<file path=customXml/itemProps1.xml><?xml version="1.0" encoding="utf-8"?>
<ds:datastoreItem xmlns:ds="http://schemas.openxmlformats.org/officeDocument/2006/customXml" ds:itemID="{51B8239E-90E0-4EB0-9BC3-99E52DFAD7DC}">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57</vt:i4>
      </vt:variant>
      <vt:variant>
        <vt:lpstr>Named Ranges</vt:lpstr>
      </vt:variant>
      <vt:variant>
        <vt:i4>2</vt:i4>
      </vt:variant>
    </vt:vector>
  </HeadingPairs>
  <TitlesOfParts>
    <vt:vector size="59" baseType="lpstr">
      <vt:lpstr>Content</vt:lpstr>
      <vt:lpstr>EU LI1</vt:lpstr>
      <vt:lpstr>EU LI2</vt:lpstr>
      <vt:lpstr>EU LI3</vt:lpstr>
      <vt:lpstr>PV1</vt:lpstr>
      <vt:lpstr>Cap. Instr. - Characteristics</vt:lpstr>
      <vt:lpstr>Terms and conditions</vt:lpstr>
      <vt:lpstr>Own Funds structure</vt:lpstr>
      <vt:lpstr>Reconciliation Own Funds</vt:lpstr>
      <vt:lpstr>KM1</vt:lpstr>
      <vt:lpstr>EU OV1</vt:lpstr>
      <vt:lpstr>Capital buffers</vt:lpstr>
      <vt:lpstr>CCYB</vt:lpstr>
      <vt:lpstr>EU CQ1</vt:lpstr>
      <vt:lpstr>EU CQ3</vt:lpstr>
      <vt:lpstr>EU CQ4</vt:lpstr>
      <vt:lpstr>EU CQ5</vt:lpstr>
      <vt:lpstr>EU CQ7</vt:lpstr>
      <vt:lpstr>Macroeconomic indicators</vt:lpstr>
      <vt:lpstr>IRB Approach</vt:lpstr>
      <vt:lpstr>EU CR1</vt:lpstr>
      <vt:lpstr>EU CR1-A</vt:lpstr>
      <vt:lpstr>EU CR2</vt:lpstr>
      <vt:lpstr>EU CR3</vt:lpstr>
      <vt:lpstr>EU CR4</vt:lpstr>
      <vt:lpstr>EU CR5</vt:lpstr>
      <vt:lpstr>EU CR6</vt:lpstr>
      <vt:lpstr>EU CR6-A</vt:lpstr>
      <vt:lpstr>EU CR8</vt:lpstr>
      <vt:lpstr>EU CR9</vt:lpstr>
      <vt:lpstr>EU CR 10</vt:lpstr>
      <vt:lpstr>CRM-SA</vt:lpstr>
      <vt:lpstr>CRM-IRB</vt:lpstr>
      <vt:lpstr>Garantees RON</vt:lpstr>
      <vt:lpstr>Collaterals RON</vt:lpstr>
      <vt:lpstr>EU CCR1</vt:lpstr>
      <vt:lpstr>EU CCR2</vt:lpstr>
      <vt:lpstr>EU CCR3</vt:lpstr>
      <vt:lpstr>EU CCR4</vt:lpstr>
      <vt:lpstr>EU CCR5</vt:lpstr>
      <vt:lpstr>EU CCR7</vt:lpstr>
      <vt:lpstr>VaR Indicators</vt:lpstr>
      <vt:lpstr>RAF</vt:lpstr>
      <vt:lpstr>VaR IRRBB</vt:lpstr>
      <vt:lpstr>IRRBB1</vt:lpstr>
      <vt:lpstr>EU MR1</vt:lpstr>
      <vt:lpstr>LRSum</vt:lpstr>
      <vt:lpstr>LRcom</vt:lpstr>
      <vt:lpstr>LR SPL</vt:lpstr>
      <vt:lpstr>Monitoring</vt:lpstr>
      <vt:lpstr>LIQ1</vt:lpstr>
      <vt:lpstr>LIQ2</vt:lpstr>
      <vt:lpstr>Asset encumbrance</vt:lpstr>
      <vt:lpstr>Equity Exposures</vt:lpstr>
      <vt:lpstr>Remuneration 1</vt:lpstr>
      <vt:lpstr>Remuneration 2</vt:lpstr>
      <vt:lpstr>Art 16 Reg BNR 5_2013</vt:lpstr>
      <vt:lpstr>Content!Print_Area</vt:lpstr>
      <vt:lpstr>Content!Print_Titles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Andreea</dc:creator>
  <cp:keywords>Internal Use Only</cp:keywords>
  <cp:lastModifiedBy>Default2</cp:lastModifiedBy>
  <cp:lastPrinted>2019-12-24T12:27:42Z</cp:lastPrinted>
  <dcterms:created xsi:type="dcterms:W3CDTF">2018-01-15T19:49:47Z</dcterms:created>
  <dcterms:modified xsi:type="dcterms:W3CDTF">2024-05-15T10:22:00Z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12c97c30-218f-473f-a929-e48563ac1834</vt:lpwstr>
  </property>
  <property fmtid="{D5CDD505-2E9C-101B-9397-08002B2CF9AE}" pid="3" name="docIndexRef">
    <vt:lpwstr>f557ce4f-c294-404b-9487-3a9dd3825309</vt:lpwstr>
  </property>
  <property fmtid="{D5CDD505-2E9C-101B-9397-08002B2CF9AE}" pid="4" name="bjSaver">
    <vt:lpwstr>E2fvAsNaH2s0glVBLP0Eky2xdkb5TD5D</vt:lpwstr>
  </property>
  <property fmtid="{D5CDD505-2E9C-101B-9397-08002B2CF9AE}" pid="5" name="bjCentreFooterLabel-first">
    <vt:lpwstr>&amp;"Arial,Regular"&amp;09&amp;K000000 UniCredit Bank Internal Use Only</vt:lpwstr>
  </property>
  <property fmtid="{D5CDD505-2E9C-101B-9397-08002B2CF9AE}" pid="6" name="bjLeftFooterLabel-even">
    <vt:lpwstr>&amp;"Arial,Regular"&amp;09&amp;K000000 UniCredit Bank Internal Use Only</vt:lpwstr>
  </property>
  <property fmtid="{D5CDD505-2E9C-101B-9397-08002B2CF9AE}" pid="7" name="bjCentreFooterLabel-even">
    <vt:lpwstr>&amp;"Arial,Regular"&amp;09&amp;K000000 UniCredit Bank Internal Use Only</vt:lpwstr>
  </property>
  <property fmtid="{D5CDD505-2E9C-101B-9397-08002B2CF9AE}" pid="8" name="bjLeftFooterLabel">
    <vt:lpwstr>&amp;"Arial,Regular"&amp;09&amp;K000000 UniCredit Bank Internal Use Only</vt:lpwstr>
  </property>
  <property fmtid="{D5CDD505-2E9C-101B-9397-08002B2CF9AE}" pid="9" name="bjCentreFooterLabel">
    <vt:lpwstr>&amp;"Arial,Regular"&amp;09&amp;K000000 UniCredit Bank Internal Use Only</vt:lpwstr>
  </property>
  <property fmtid="{D5CDD505-2E9C-101B-9397-08002B2CF9AE}" pid="10" name="bjDocumentSecurityLabel">
    <vt:lpwstr>Internal Use Only</vt:lpwstr>
  </property>
  <property fmtid="{D5CDD505-2E9C-101B-9397-08002B2CF9AE}" pid="11" name="UniCreditClassification">
    <vt:lpwstr>Internal Use Only</vt:lpwstr>
  </property>
  <property fmtid="{D5CDD505-2E9C-101B-9397-08002B2CF9AE}" pid="12"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13" name="bjDocumentLabelXML-0">
    <vt:lpwstr>ames.com/2008/01/sie/internal/label"&gt;&lt;element uid="id_classification_generalbusiness" value="" /&gt;&lt;/sisl&gt;</vt:lpwstr>
  </property>
</Properties>
</file>